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490"/>
  </bookViews>
  <sheets>
    <sheet name="Раздел 1 (недвижимое имущество)" sheetId="2" r:id="rId1"/>
    <sheet name="Раздел 2 (движимое имущество)" sheetId="3" r:id="rId2"/>
    <sheet name="Раздел 3 (МУ и МУП)" sheetId="1" r:id="rId3"/>
  </sheets>
  <definedNames>
    <definedName name="_xlnm._FilterDatabase" localSheetId="0" hidden="1">'Раздел 1 (недвижимое имущество)'!$A$3:$L$46</definedName>
  </definedNames>
  <calcPr calcId="145621"/>
</workbook>
</file>

<file path=xl/calcChain.xml><?xml version="1.0" encoding="utf-8"?>
<calcChain xmlns="http://schemas.openxmlformats.org/spreadsheetml/2006/main">
  <c r="A13" i="3" l="1"/>
  <c r="A6" i="3"/>
  <c r="A7" i="3"/>
  <c r="A8" i="3" s="1"/>
  <c r="A9" i="3" s="1"/>
  <c r="A10" i="3" s="1"/>
  <c r="A11" i="3" s="1"/>
  <c r="A12" i="3" s="1"/>
  <c r="A5" i="3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</calcChain>
</file>

<file path=xl/sharedStrings.xml><?xml version="1.0" encoding="utf-8"?>
<sst xmlns="http://schemas.openxmlformats.org/spreadsheetml/2006/main" count="542" uniqueCount="270">
  <si>
    <t>№ п/п</t>
  </si>
  <si>
    <t>Адрес (местоположение)</t>
  </si>
  <si>
    <t>Реестр имущества (раздел 3)</t>
  </si>
  <si>
    <t>ОГРН</t>
  </si>
  <si>
    <t xml:space="preserve">Дата государственной регистрации </t>
  </si>
  <si>
    <t xml:space="preserve">Реквизиты документа основания создания юридического лица </t>
  </si>
  <si>
    <t>Размер уставного фонда (для МУП)</t>
  </si>
  <si>
    <t>Остаточная  стоимость основных средств (для МУ и МУП)</t>
  </si>
  <si>
    <t>Среднесписочная численность работников  (для МУ и МУП)</t>
  </si>
  <si>
    <t>Балансовая стоимость основных средств (фондов) (для МУ и МУП)</t>
  </si>
  <si>
    <t>Реестр имущества (раздел 2)</t>
  </si>
  <si>
    <t>Наименование движимого имущества</t>
  </si>
  <si>
    <t xml:space="preserve">Балансовая стоимость </t>
  </si>
  <si>
    <t xml:space="preserve">Дата возникновения/прекращения права муниципальной собственности  </t>
  </si>
  <si>
    <t xml:space="preserve">Сведения о правообладателе </t>
  </si>
  <si>
    <t xml:space="preserve">Сведения об ограничениях/ обременениях (основание и дата их возникновения и прекращения) </t>
  </si>
  <si>
    <t>Реквизиты документов-оснований возникновения (прекращения) права</t>
  </si>
  <si>
    <t>Номинальная стоимость акций</t>
  </si>
  <si>
    <t>Наименование недвижимого имущества</t>
  </si>
  <si>
    <t>Кадастровый номер</t>
  </si>
  <si>
    <t>Площадь /протяженность</t>
  </si>
  <si>
    <t>Сведения о правообладателе</t>
  </si>
  <si>
    <t>Здание общежития</t>
  </si>
  <si>
    <t>С.Большие Салы,ул.Заводская,25</t>
  </si>
  <si>
    <t>Монумент воинам, павшим при освобождении с.Несветай</t>
  </si>
  <si>
    <t>442,2/2</t>
  </si>
  <si>
    <t>Здание сельского клуба</t>
  </si>
  <si>
    <t>с.Несветай , ул.Ворошиловская,д.1а</t>
  </si>
  <si>
    <t>Здание котельной</t>
  </si>
  <si>
    <t>Здание сельского Дома культуры</t>
  </si>
  <si>
    <t>с.Большие Салы, ул.Ленина, д.4а</t>
  </si>
  <si>
    <t>Административное здание</t>
  </si>
  <si>
    <t xml:space="preserve">С.Большие Салы,ул.Советская,19 </t>
  </si>
  <si>
    <t>Здание гаража</t>
  </si>
  <si>
    <t>с.Большие Салы,ул.Заводская,33/5</t>
  </si>
  <si>
    <t>Автомобиль ВАЗ 21074</t>
  </si>
  <si>
    <t>Земельный участок</t>
  </si>
  <si>
    <t>с. Большие Салы, ул. Ленина, 4-а</t>
  </si>
  <si>
    <t>с.Несветай, Ворошиловская, 1-а</t>
  </si>
  <si>
    <t>с. Большие Салы, ул. Заводская, 33/5</t>
  </si>
  <si>
    <t>17,2/1</t>
  </si>
  <si>
    <t>734,9/2</t>
  </si>
  <si>
    <t>17,9/1</t>
  </si>
  <si>
    <t>151,8/1</t>
  </si>
  <si>
    <t>83/1</t>
  </si>
  <si>
    <t>61:25:0040101:2797</t>
  </si>
  <si>
    <t>МКУК "Дом Культуры Большесальского сельского поселения"</t>
  </si>
  <si>
    <t>26.12.2011 г</t>
  </si>
  <si>
    <t>61:25:0040201:272</t>
  </si>
  <si>
    <t>61:25:0040101:1751</t>
  </si>
  <si>
    <t>61:25:0040201:11</t>
  </si>
  <si>
    <t>Плотина</t>
  </si>
  <si>
    <t>61:25:0000000:4900</t>
  </si>
  <si>
    <t>251 м.</t>
  </si>
  <si>
    <t>138 м.</t>
  </si>
  <si>
    <t>61:25:0000000:4901</t>
  </si>
  <si>
    <t>61:25:0040101:4751</t>
  </si>
  <si>
    <t>1066122009392</t>
  </si>
  <si>
    <t>Муниципальное унитарное предприятие Большесальского сельского поселения "Коммунальщик"</t>
  </si>
  <si>
    <t>Ростовская область, Мясниковский район, с. Большие Салы, ул. Красноармейская, дом 19</t>
  </si>
  <si>
    <t>1076122000536</t>
  </si>
  <si>
    <t>25.07.2012 г.</t>
  </si>
  <si>
    <t>16.12.2013 г.</t>
  </si>
  <si>
    <t>Ростовская область, Мясниковский район, с. Большие Салы, ул Ленина,4-А</t>
  </si>
  <si>
    <t>61:25:0040101:4558</t>
  </si>
  <si>
    <t>61:25:0040101:135</t>
  </si>
  <si>
    <t>с.Несветай, Семейная</t>
  </si>
  <si>
    <t>61:25:0600501:1531</t>
  </si>
  <si>
    <t>61-61/029-61/029/002/2016-260/1</t>
  </si>
  <si>
    <t>с.Несветай, 4-я Линия</t>
  </si>
  <si>
    <t>61:25:0600501:1527</t>
  </si>
  <si>
    <t>61-61/029-61/029/002/2016-256/1</t>
  </si>
  <si>
    <t>с. Большие Салы, ул. Заводская,25</t>
  </si>
  <si>
    <t>61:25:0040101:48</t>
  </si>
  <si>
    <t>61:25:0040101:48-61/029/2017-1</t>
  </si>
  <si>
    <t>с. Большие Салы, ул. Заводская,25 а</t>
  </si>
  <si>
    <t>61:25:0040101:5532</t>
  </si>
  <si>
    <t>61:25:0040101:5532-61/029/2018-1</t>
  </si>
  <si>
    <t>с. Большие Салы, ул. Заводская,25 б</t>
  </si>
  <si>
    <t>61:25:0040101:5531</t>
  </si>
  <si>
    <t>с. Большие Салы, ул. Шаумяна, 55</t>
  </si>
  <si>
    <t>61:25:0600501:1937</t>
  </si>
  <si>
    <t>с. Несветай, ул.Освобождения, 15</t>
  </si>
  <si>
    <t>61:25:0000000:6023</t>
  </si>
  <si>
    <t>с. Большие Салы, ул. Советская,19</t>
  </si>
  <si>
    <t>61:25:0040101:532</t>
  </si>
  <si>
    <t>61:25:0040101:532-61/029/2017-2</t>
  </si>
  <si>
    <t>42,1/1</t>
  </si>
  <si>
    <t>61:25:0040101:1881</t>
  </si>
  <si>
    <t>61-61-29/036/2010-240</t>
  </si>
  <si>
    <t xml:space="preserve"> </t>
  </si>
  <si>
    <t>с. Большие Салы, ул. Ленина, 1-к</t>
  </si>
  <si>
    <t>61:25:0040101:5364</t>
  </si>
  <si>
    <t>61-61/029-61/029/002/2016-3715/1</t>
  </si>
  <si>
    <t>с. Большие Салы, пруд на балке Темерник правый приток 14 км. от устья р. Темерник,1,5 от Южной окраины с Большие Салы</t>
  </si>
  <si>
    <t>61-61/029-61/029-003/2015-3068/2</t>
  </si>
  <si>
    <t>с. Большие Салы. Пруд на балке Старый Колодец(нижний) от устья балки Темерник 1 км., расположен в черте Большие Салы</t>
  </si>
  <si>
    <t>5460 кв.м</t>
  </si>
  <si>
    <t>61-61/029-61/029-003/2015-3069/2</t>
  </si>
  <si>
    <t>с. Большие Салы, пруд на балке Старый Колодец(верхний) от устья балки Темерник 3 км., 0,5 км. от северо-восточной окраины с Большие Салы</t>
  </si>
  <si>
    <t>61-61/029-61/029-003/2015-3067/2</t>
  </si>
  <si>
    <t>с. Большие Салы, ул. Чехова</t>
  </si>
  <si>
    <t>Сооружение (ограждение парка)</t>
  </si>
  <si>
    <t>61:25:0040101:5574</t>
  </si>
  <si>
    <t>61:25:0040101:5574-61/029/2018-1</t>
  </si>
  <si>
    <t>61:25:0000000:6023-61/029/2018-2</t>
  </si>
  <si>
    <t>61:25:0600501:1937-61/029/2018-2</t>
  </si>
  <si>
    <t>Квартира</t>
  </si>
  <si>
    <t>с.Большие Салы,ул.Заводская,33/2 кв. 9</t>
  </si>
  <si>
    <t>61:25:0040101:4561</t>
  </si>
  <si>
    <t>с.Большие Салы,ул.Заводская,33/2 кв. 11</t>
  </si>
  <si>
    <t>61:25:0040101:4556</t>
  </si>
  <si>
    <t>04.05.2013г.</t>
  </si>
  <si>
    <t>05.08.2014г.</t>
  </si>
  <si>
    <t>61-61-29/013/2013-863</t>
  </si>
  <si>
    <t>61-61-29/013/2013-864</t>
  </si>
  <si>
    <t xml:space="preserve">Квартира </t>
  </si>
  <si>
    <t>с.Большие Салы,ул.Заводская,33/3 кв. 3</t>
  </si>
  <si>
    <t>61:25:0040101:2786</t>
  </si>
  <si>
    <t>07.02.20011г.</t>
  </si>
  <si>
    <t>61-61-29/006/2011-27</t>
  </si>
  <si>
    <t>с.Большие Салы,ул.Заводская,33/3 кв. 4</t>
  </si>
  <si>
    <t>61:25:0040101:2785</t>
  </si>
  <si>
    <t>с.Большие Салы,ул.Заводская,33/3 кв. 6</t>
  </si>
  <si>
    <t>61:25:0040101:4208</t>
  </si>
  <si>
    <t>с.Большие Салы,ул.Заводская,33/3 кв. 8</t>
  </si>
  <si>
    <t>61:25:0040101:2788</t>
  </si>
  <si>
    <t>07.02.2011г.</t>
  </si>
  <si>
    <t>с.Большие Салы,ул.Заводская,33/3 кв. 15</t>
  </si>
  <si>
    <t>61:25:0040101:4575</t>
  </si>
  <si>
    <t>61-61-29/013/2013-862</t>
  </si>
  <si>
    <t>61-61-29/006/2011-28</t>
  </si>
  <si>
    <t>с.Большие Салы,ул.Заводская,33/3 кв. 16</t>
  </si>
  <si>
    <t>61:25:0040101:4206</t>
  </si>
  <si>
    <t>27.12.2010г.</t>
  </si>
  <si>
    <t>с.Большие Салы,ул.Заводская,33/4 кв. 4</t>
  </si>
  <si>
    <t>61:25:0040101:4538</t>
  </si>
  <si>
    <t>с.Большие Салы,ул.Заводская,33/4 кв. 5</t>
  </si>
  <si>
    <t>61:25:0040101:4535</t>
  </si>
  <si>
    <t>61-61-29/013/2013-856</t>
  </si>
  <si>
    <t>61-61-29/013/2013-857</t>
  </si>
  <si>
    <t>61:25:0040101:4533</t>
  </si>
  <si>
    <t>61-61-29/013/2013-860</t>
  </si>
  <si>
    <t>с.Большие Салы,ул.Заводская,33/4 кв. 13</t>
  </si>
  <si>
    <t>61:25:0040101:2763</t>
  </si>
  <si>
    <t>61-61-29/036/2010-208</t>
  </si>
  <si>
    <t>с.Большие Салы,ул.Заводская,33/4 кв. 14</t>
  </si>
  <si>
    <t>61:25:0040101:4536</t>
  </si>
  <si>
    <t>61-61-29/013/2013-861</t>
  </si>
  <si>
    <t>с.Большие Салы,ул.Заводская,33/1 кв. 15</t>
  </si>
  <si>
    <t>с. Большие Салы, ул. Крестьянская, 4-м</t>
  </si>
  <si>
    <t>61:25:0040101:5241</t>
  </si>
  <si>
    <t>61-61/029-61/029/002/2016-1247/2</t>
  </si>
  <si>
    <t>западная окраина с. Большие Салы</t>
  </si>
  <si>
    <t>61:25:0040101:5348</t>
  </si>
  <si>
    <t>61-61/029-61/029/002/2016-3241/1</t>
  </si>
  <si>
    <t>с. Большие Салы, ул. 1-я Ленинская, 32</t>
  </si>
  <si>
    <t>61:25:0040101:5583</t>
  </si>
  <si>
    <t>61:25:0040101:5583-61/029/2018-2</t>
  </si>
  <si>
    <t>с. Большие Салы, ул. Ленина,1-м</t>
  </si>
  <si>
    <t>61:25:0040101:5585</t>
  </si>
  <si>
    <t>Администрация Большесальского сельского поселения</t>
  </si>
  <si>
    <t>МУП Большесальского сельского поселения "Коммунальщик"</t>
  </si>
  <si>
    <t>РЕНО ДАСТЕР</t>
  </si>
  <si>
    <t>МКУК "ДК Большесальского сельского поселения"</t>
  </si>
  <si>
    <t>с. Несветай ,ул.Центральная,11-в</t>
  </si>
  <si>
    <t>Сведения о балансодержателе</t>
  </si>
  <si>
    <t>Муниципальное образование Большесальское сельское поселение</t>
  </si>
  <si>
    <t>61:25:0040101:2781</t>
  </si>
  <si>
    <t>09.07.2020г.</t>
  </si>
  <si>
    <t>61:25:0040101:2781-61/029/2020-1</t>
  </si>
  <si>
    <t>61:25:0040101:2785-61/212/2021-1</t>
  </si>
  <si>
    <t>с. Большие Салы, ул. Заводская, д. 33/3, кв. 12</t>
  </si>
  <si>
    <t>61:25:0040101:4204</t>
  </si>
  <si>
    <t>28.07.2020г.</t>
  </si>
  <si>
    <t>61:25:0040101:4204-61/029/2020-2</t>
  </si>
  <si>
    <t>61-АЕ 277910 61-61-30/046/2009-148</t>
  </si>
  <si>
    <t>61:25:0040101:4761</t>
  </si>
  <si>
    <t>61:25:0040101:1959</t>
  </si>
  <si>
    <t>61-61-29/019/2011-275 61-АЖ 390854</t>
  </si>
  <si>
    <t>61-61-29/019/2011-276 61-АЖ 390853</t>
  </si>
  <si>
    <t>61:25:0040201:238</t>
  </si>
  <si>
    <t>61:25:0040101:1997</t>
  </si>
  <si>
    <t>61-61-30/046/2009-146 61-АЕ 277909</t>
  </si>
  <si>
    <t>61:25:0040201:239</t>
  </si>
  <si>
    <t>519,2/1</t>
  </si>
  <si>
    <t>61-61-30/046/2009-144 61-АЕ 277912</t>
  </si>
  <si>
    <t>61-61-30/04/2009-149 61-АЕ 277911</t>
  </si>
  <si>
    <t>61:25:0600501:2193</t>
  </si>
  <si>
    <t>61:25:0600501:2193-61/029/2019-1</t>
  </si>
  <si>
    <t>61-61-30/046/2009-145 61-АЕ 277913</t>
  </si>
  <si>
    <t>61:25:0600501:2191</t>
  </si>
  <si>
    <t>61:25:0600501:2191-61/029/2019-1</t>
  </si>
  <si>
    <t>с. Большие Салы, ул. Шаумяна, 55-в</t>
  </si>
  <si>
    <t>с. Большие Салы, ул. Шаумяна, 55-а</t>
  </si>
  <si>
    <t>с. Большие Салы, ул. Шаумяна, 55-б</t>
  </si>
  <si>
    <t>61:25:0600501:2192</t>
  </si>
  <si>
    <t>61:25:0600501:2192-61/029/2019-1</t>
  </si>
  <si>
    <t>61-61-29/036/2010-241 61-АЖ 098158</t>
  </si>
  <si>
    <t>61-61-29/022/2014-995 61-АИ 423298</t>
  </si>
  <si>
    <t>61-61-29/013/2013-866 61-АЗ 554067</t>
  </si>
  <si>
    <t>61-61-29/013/2013-865 61-АЗ 554068</t>
  </si>
  <si>
    <t>с. Большие Салы, ул. Заводская,16-в</t>
  </si>
  <si>
    <t>61:25:0040101:2082</t>
  </si>
  <si>
    <t>61:25:0040101:2082-61/029/2020-5</t>
  </si>
  <si>
    <t>61:25:0040101:5531-61/029/2018-1</t>
  </si>
  <si>
    <t>61-61-29/040/2013-33 61-АИ 106874</t>
  </si>
  <si>
    <t xml:space="preserve">Мост  пешеходный  </t>
  </si>
  <si>
    <t xml:space="preserve">Административное здание </t>
  </si>
  <si>
    <t>с. Большие Салы, ул Шаумяна, 13-б</t>
  </si>
  <si>
    <t>61:25:0040101:5823</t>
  </si>
  <si>
    <t>61/212/2021-2</t>
  </si>
  <si>
    <t>346800, Ростовская область, Мясниковский р-н, с Чалтырь, ул. Мясникяна, д.76</t>
  </si>
  <si>
    <t>1076122000020</t>
  </si>
  <si>
    <t>20.01.2007г</t>
  </si>
  <si>
    <t>8</t>
  </si>
  <si>
    <t>5</t>
  </si>
  <si>
    <t>1076122000019</t>
  </si>
  <si>
    <t>Фургон грузовой цельнометаллический</t>
  </si>
  <si>
    <t>Начисленная амортизация</t>
  </si>
  <si>
    <t>Кадастровая стоимость</t>
  </si>
  <si>
    <t>Стоимость начисленной аммортизации</t>
  </si>
  <si>
    <t>Наименование акционерного общества-эмитента (в отношении акций)</t>
  </si>
  <si>
    <t xml:space="preserve">ОГРН акционерного общества-эмитента </t>
  </si>
  <si>
    <t>Количество акций выпущенных акционерным обществом</t>
  </si>
  <si>
    <t>Размер доли в уставном капитале, принадлежащей муниципальному образованию, %</t>
  </si>
  <si>
    <t>Полное наименование и организационно-правовая форма юридического лица</t>
  </si>
  <si>
    <t>Размер доли, принадлежащей муниципальному образованию в уставном капитале,%</t>
  </si>
  <si>
    <t>Общество с ограниченной ответственностью "Межмуниципальное предприятие "Коммунсервис"</t>
  </si>
  <si>
    <t>-</t>
  </si>
  <si>
    <t>100</t>
  </si>
  <si>
    <t>Постановление Администрации Большесальского сельского поселения от 31.10.2007г №103</t>
  </si>
  <si>
    <t xml:space="preserve">Протокол собрания учредителей от 16.01.2007г </t>
  </si>
  <si>
    <t>Общество с ограниченной ответственностью "Межмуниципальное предприятие "Водоканал"</t>
  </si>
  <si>
    <t>с.Большие Салы,ул.Заводская,33/4 кв. 1</t>
  </si>
  <si>
    <t>Постановление Администрации Большесальского сельского поселения 31.05.2022г№49</t>
  </si>
  <si>
    <t>31.05.2022г</t>
  </si>
  <si>
    <t>28.11.2007г</t>
  </si>
  <si>
    <t>Договор купли-продажи №1383 от 28.11.2007г</t>
  </si>
  <si>
    <t>1231898,43</t>
  </si>
  <si>
    <t>343387,81</t>
  </si>
  <si>
    <t>Муниципальный контракт от 26.12.2017г №0158300025517000013</t>
  </si>
  <si>
    <t>26.12.2017г</t>
  </si>
  <si>
    <t>16.01.2013г</t>
  </si>
  <si>
    <t>61:25:0040101:2755</t>
  </si>
  <si>
    <t>отсутствуют</t>
  </si>
  <si>
    <t>10.12.2003г</t>
  </si>
  <si>
    <t>11.05.2012г.</t>
  </si>
  <si>
    <t>Газопровод протяженностью 3,1км х. Юдино- Несветай</t>
  </si>
  <si>
    <t>Газопровод протяженностью 4,1км с. Несветай</t>
  </si>
  <si>
    <t>Передаточный акт от 10.12.2003г</t>
  </si>
  <si>
    <t>Передаточный акт от 11.05.2012г</t>
  </si>
  <si>
    <t>Водопровод 2011, с. Большие Салы</t>
  </si>
  <si>
    <t xml:space="preserve"> ВЛИ-0,4 кВ для электроснабжения дома культуры в с. Большие Салы от КТП 4/5 ПС Большие Салы,с. Большие Салы, ул. Ленина, 4а</t>
  </si>
  <si>
    <t>Постановление №392 от 08.12.2006г</t>
  </si>
  <si>
    <t>3465456,19</t>
  </si>
  <si>
    <t>398935,51</t>
  </si>
  <si>
    <t>Газопровод среднего давления  с.Большие Салы, 68 м. от жилого дома 1 по ул. Заводская до здания котельной 33/5 по ул. Заводская (650м)</t>
  </si>
  <si>
    <t>Трансформаторная подстанция С.Большие Салы,ул.Заводская,5 (3,8кв.м)</t>
  </si>
  <si>
    <t>61-61-29/022/2014-994 от '05.08.2014г.</t>
  </si>
  <si>
    <t>61-61-29/028/2011-150 от 19.08.2011</t>
  </si>
  <si>
    <t>01.01.2011г</t>
  </si>
  <si>
    <t>Передаточный акт 01.01.2011г</t>
  </si>
  <si>
    <t>Ограждение  территории кладбища протяженностью 1800м С.Большие Салы, ул. Шаумяна</t>
  </si>
  <si>
    <t>01.12.2017г</t>
  </si>
  <si>
    <t>Передаточный акт 01.12.2017г</t>
  </si>
  <si>
    <t>Реестр недвижимого имущества Большесальского сельского поселения на 01.01.2023 года</t>
  </si>
  <si>
    <t>01.01.2023г</t>
  </si>
  <si>
    <t>Глава Администрации Большесальского сельского поселения</t>
  </si>
  <si>
    <t>Н. Д. Джемилия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</si>
</sst>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49" fontId="2" fillId="0" borderId="2" xfId="0" quotePrefix="1" applyNumberFormat="1" applyFont="1" applyFill="1" applyBorder="1" applyAlignment="1">
      <alignment wrapText="1"/>
    </xf>
    <xf numFmtId="4" fontId="2" fillId="0" borderId="2" xfId="0" applyNumberFormat="1" applyFont="1" applyFill="1" applyBorder="1" applyAlignment="1">
      <alignment wrapText="1"/>
    </xf>
    <xf numFmtId="0" fontId="2" fillId="0" borderId="2" xfId="0" applyFont="1" applyBorder="1"/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2" xfId="0" quotePrefix="1" applyNumberFormat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quotePrefix="1" applyFont="1"/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 vertical="center" wrapText="1"/>
    </xf>
    <xf numFmtId="49" fontId="4" fillId="0" borderId="2" xfId="0" quotePrefix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4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justify"/>
    </xf>
    <xf numFmtId="0" fontId="4" fillId="0" borderId="2" xfId="0" applyFont="1" applyFill="1" applyBorder="1" applyAlignment="1">
      <alignment horizontal="center" vertical="justify"/>
    </xf>
    <xf numFmtId="0" fontId="4" fillId="0" borderId="2" xfId="0" applyFont="1" applyBorder="1" applyAlignment="1">
      <alignment horizontal="center" vertical="justify"/>
    </xf>
    <xf numFmtId="0" fontId="4" fillId="0" borderId="0" xfId="0" applyFont="1" applyFill="1"/>
    <xf numFmtId="0" fontId="2" fillId="0" borderId="0" xfId="0" applyFont="1" applyFill="1"/>
    <xf numFmtId="49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49" fontId="2" fillId="0" borderId="2" xfId="0" applyNumberFormat="1" applyFont="1" applyBorder="1"/>
    <xf numFmtId="2" fontId="3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right" vertical="center" wrapText="1"/>
    </xf>
    <xf numFmtId="2" fontId="7" fillId="0" borderId="0" xfId="0" applyNumberFormat="1" applyFont="1" applyFill="1" applyAlignment="1">
      <alignment horizontal="right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2" fontId="4" fillId="0" borderId="2" xfId="0" applyNumberFormat="1" applyFont="1" applyFill="1" applyBorder="1" applyAlignment="1">
      <alignment horizontal="right" vertical="center"/>
    </xf>
    <xf numFmtId="2" fontId="2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2" fontId="4" fillId="0" borderId="3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49" fontId="2" fillId="0" borderId="2" xfId="0" quotePrefix="1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/>
    <xf numFmtId="2" fontId="4" fillId="3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/>
    <xf numFmtId="2" fontId="7" fillId="3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4" fillId="0" borderId="2" xfId="0" quotePrefix="1" applyNumberFormat="1" applyFont="1" applyFill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14" fontId="4" fillId="0" borderId="2" xfId="0" applyNumberFormat="1" applyFont="1" applyFill="1" applyBorder="1" applyAlignment="1">
      <alignment horizontal="left" vertical="center"/>
    </xf>
    <xf numFmtId="0" fontId="2" fillId="0" borderId="0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right"/>
    </xf>
    <xf numFmtId="0" fontId="2" fillId="0" borderId="4" xfId="0" applyFont="1" applyBorder="1"/>
    <xf numFmtId="0" fontId="0" fillId="0" borderId="0" xfId="0" applyFill="1" applyBorder="1"/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2"/>
  <sheetViews>
    <sheetView tabSelected="1" zoomScale="70" zoomScaleNormal="70" workbookViewId="0">
      <pane ySplit="3" topLeftCell="A4" activePane="bottomLeft" state="frozen"/>
      <selection pane="bottomLeft" sqref="A1:L1"/>
    </sheetView>
  </sheetViews>
  <sheetFormatPr defaultRowHeight="15" x14ac:dyDescent="0.25"/>
  <cols>
    <col min="1" max="1" width="5.140625" customWidth="1"/>
    <col min="2" max="2" width="19.140625" customWidth="1"/>
    <col min="3" max="3" width="20" customWidth="1"/>
    <col min="4" max="4" width="12.85546875" style="27" customWidth="1"/>
    <col min="5" max="5" width="10" customWidth="1"/>
    <col min="6" max="8" width="11.5703125" style="50" customWidth="1"/>
    <col min="9" max="9" width="12.5703125" customWidth="1"/>
    <col min="10" max="10" width="15" customWidth="1"/>
    <col min="11" max="11" width="21" hidden="1" customWidth="1"/>
    <col min="12" max="12" width="21" style="33" customWidth="1"/>
    <col min="13" max="13" width="14.7109375" style="53" customWidth="1"/>
  </cols>
  <sheetData>
    <row r="1" spans="1:14" x14ac:dyDescent="0.25">
      <c r="A1" s="82" t="s">
        <v>266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4" ht="15.75" thickBot="1" x14ac:dyDescent="0.3">
      <c r="A2" s="80" t="s">
        <v>90</v>
      </c>
      <c r="B2" s="81"/>
      <c r="C2" s="81"/>
      <c r="D2" s="81"/>
      <c r="E2" s="81"/>
      <c r="F2" s="81"/>
      <c r="G2" s="51"/>
      <c r="H2" s="51"/>
      <c r="I2" s="18"/>
      <c r="J2" s="18"/>
      <c r="K2" s="18"/>
      <c r="L2" s="38"/>
    </row>
    <row r="3" spans="1:14" ht="120.75" thickBot="1" x14ac:dyDescent="0.3">
      <c r="A3" s="58" t="s">
        <v>0</v>
      </c>
      <c r="B3" s="59" t="s">
        <v>18</v>
      </c>
      <c r="C3" s="59" t="s">
        <v>1</v>
      </c>
      <c r="D3" s="60" t="s">
        <v>19</v>
      </c>
      <c r="E3" s="60" t="s">
        <v>20</v>
      </c>
      <c r="F3" s="61" t="s">
        <v>12</v>
      </c>
      <c r="G3" s="61" t="s">
        <v>219</v>
      </c>
      <c r="H3" s="61" t="s">
        <v>220</v>
      </c>
      <c r="I3" s="60" t="s">
        <v>13</v>
      </c>
      <c r="J3" s="60" t="s">
        <v>16</v>
      </c>
      <c r="K3" s="60" t="s">
        <v>166</v>
      </c>
      <c r="L3" s="60" t="s">
        <v>21</v>
      </c>
      <c r="M3" s="62" t="s">
        <v>15</v>
      </c>
    </row>
    <row r="4" spans="1:14" ht="53.25" customHeight="1" x14ac:dyDescent="0.25">
      <c r="A4" s="19">
        <v>1</v>
      </c>
      <c r="B4" s="17" t="s">
        <v>107</v>
      </c>
      <c r="C4" s="24" t="s">
        <v>149</v>
      </c>
      <c r="D4" s="34" t="s">
        <v>168</v>
      </c>
      <c r="E4" s="22">
        <v>45</v>
      </c>
      <c r="F4" s="44">
        <v>696427.65</v>
      </c>
      <c r="G4" s="44" t="s">
        <v>229</v>
      </c>
      <c r="H4" s="44">
        <v>696427.65</v>
      </c>
      <c r="I4" s="23" t="s">
        <v>169</v>
      </c>
      <c r="J4" s="24" t="s">
        <v>170</v>
      </c>
      <c r="K4" s="20" t="s">
        <v>161</v>
      </c>
      <c r="L4" s="22" t="s">
        <v>167</v>
      </c>
      <c r="M4" s="57" t="s">
        <v>245</v>
      </c>
    </row>
    <row r="5" spans="1:14" ht="51" x14ac:dyDescent="0.25">
      <c r="A5" s="19">
        <f t="shared" ref="A5:A36" si="0">1+A4</f>
        <v>2</v>
      </c>
      <c r="B5" s="17" t="s">
        <v>107</v>
      </c>
      <c r="C5" s="24" t="s">
        <v>108</v>
      </c>
      <c r="D5" s="24" t="s">
        <v>109</v>
      </c>
      <c r="E5" s="22">
        <v>42.7</v>
      </c>
      <c r="F5" s="44">
        <v>660832.46</v>
      </c>
      <c r="G5" s="44" t="s">
        <v>229</v>
      </c>
      <c r="H5" s="44">
        <v>660832.46</v>
      </c>
      <c r="I5" s="23" t="s">
        <v>112</v>
      </c>
      <c r="J5" s="24" t="s">
        <v>114</v>
      </c>
      <c r="K5" s="20" t="s">
        <v>161</v>
      </c>
      <c r="L5" s="22" t="s">
        <v>167</v>
      </c>
      <c r="M5" s="57" t="s">
        <v>245</v>
      </c>
    </row>
    <row r="6" spans="1:14" s="33" customFormat="1" ht="51" x14ac:dyDescent="0.25">
      <c r="A6" s="19">
        <f t="shared" si="0"/>
        <v>3</v>
      </c>
      <c r="B6" s="17" t="s">
        <v>107</v>
      </c>
      <c r="C6" s="24" t="s">
        <v>110</v>
      </c>
      <c r="D6" s="24" t="s">
        <v>111</v>
      </c>
      <c r="E6" s="22">
        <v>45.1</v>
      </c>
      <c r="F6" s="44">
        <v>697975.27</v>
      </c>
      <c r="G6" s="44" t="s">
        <v>229</v>
      </c>
      <c r="H6" s="44">
        <v>697975.27</v>
      </c>
      <c r="I6" s="23" t="s">
        <v>112</v>
      </c>
      <c r="J6" s="24" t="s">
        <v>115</v>
      </c>
      <c r="K6" s="22" t="s">
        <v>161</v>
      </c>
      <c r="L6" s="22" t="s">
        <v>167</v>
      </c>
      <c r="M6" s="57" t="s">
        <v>245</v>
      </c>
    </row>
    <row r="7" spans="1:14" ht="51" x14ac:dyDescent="0.25">
      <c r="A7" s="19">
        <f t="shared" si="0"/>
        <v>4</v>
      </c>
      <c r="B7" s="17" t="s">
        <v>116</v>
      </c>
      <c r="C7" s="24" t="s">
        <v>117</v>
      </c>
      <c r="D7" s="24" t="s">
        <v>118</v>
      </c>
      <c r="E7" s="22">
        <v>29.3</v>
      </c>
      <c r="F7" s="44">
        <v>586454.74</v>
      </c>
      <c r="G7" s="44" t="s">
        <v>229</v>
      </c>
      <c r="H7" s="44">
        <v>586454.74</v>
      </c>
      <c r="I7" s="23" t="s">
        <v>119</v>
      </c>
      <c r="J7" s="24" t="s">
        <v>120</v>
      </c>
      <c r="K7" s="20" t="s">
        <v>161</v>
      </c>
      <c r="L7" s="22" t="s">
        <v>167</v>
      </c>
      <c r="M7" s="57" t="s">
        <v>245</v>
      </c>
      <c r="N7" s="79"/>
    </row>
    <row r="8" spans="1:14" ht="51" x14ac:dyDescent="0.25">
      <c r="A8" s="19">
        <f t="shared" si="0"/>
        <v>5</v>
      </c>
      <c r="B8" s="17" t="s">
        <v>116</v>
      </c>
      <c r="C8" s="24" t="s">
        <v>121</v>
      </c>
      <c r="D8" s="24" t="s">
        <v>122</v>
      </c>
      <c r="E8" s="22">
        <v>42.2</v>
      </c>
      <c r="F8" s="44">
        <v>844654.94</v>
      </c>
      <c r="G8" s="44" t="s">
        <v>229</v>
      </c>
      <c r="H8" s="44">
        <v>844654.94</v>
      </c>
      <c r="I8" s="29">
        <v>44260</v>
      </c>
      <c r="J8" s="24" t="s">
        <v>171</v>
      </c>
      <c r="K8" s="20" t="s">
        <v>161</v>
      </c>
      <c r="L8" s="22" t="s">
        <v>167</v>
      </c>
      <c r="M8" s="57" t="s">
        <v>245</v>
      </c>
      <c r="N8" s="79"/>
    </row>
    <row r="9" spans="1:14" s="33" customFormat="1" ht="51" x14ac:dyDescent="0.25">
      <c r="A9" s="19">
        <f t="shared" si="0"/>
        <v>6</v>
      </c>
      <c r="B9" s="17" t="s">
        <v>116</v>
      </c>
      <c r="C9" s="24" t="s">
        <v>123</v>
      </c>
      <c r="D9" s="24" t="s">
        <v>124</v>
      </c>
      <c r="E9" s="22">
        <v>45.5</v>
      </c>
      <c r="F9" s="44">
        <v>910706.16</v>
      </c>
      <c r="G9" s="44" t="s">
        <v>229</v>
      </c>
      <c r="H9" s="44">
        <v>910706.16</v>
      </c>
      <c r="I9" s="29">
        <v>40726</v>
      </c>
      <c r="J9" s="24"/>
      <c r="K9" s="20" t="s">
        <v>161</v>
      </c>
      <c r="L9" s="22" t="s">
        <v>167</v>
      </c>
      <c r="M9" s="57" t="s">
        <v>245</v>
      </c>
      <c r="N9" s="79"/>
    </row>
    <row r="10" spans="1:14" ht="51" x14ac:dyDescent="0.25">
      <c r="A10" s="19">
        <f t="shared" si="0"/>
        <v>7</v>
      </c>
      <c r="B10" s="17" t="s">
        <v>116</v>
      </c>
      <c r="C10" s="24" t="s">
        <v>125</v>
      </c>
      <c r="D10" s="24" t="s">
        <v>126</v>
      </c>
      <c r="E10" s="22">
        <v>42</v>
      </c>
      <c r="F10" s="44">
        <v>840651.84</v>
      </c>
      <c r="G10" s="44" t="s">
        <v>229</v>
      </c>
      <c r="H10" s="44">
        <v>840651.84</v>
      </c>
      <c r="I10" s="23" t="s">
        <v>127</v>
      </c>
      <c r="J10" s="24" t="s">
        <v>131</v>
      </c>
      <c r="K10" s="20" t="s">
        <v>161</v>
      </c>
      <c r="L10" s="22" t="s">
        <v>167</v>
      </c>
      <c r="M10" s="57" t="s">
        <v>245</v>
      </c>
      <c r="N10" s="79"/>
    </row>
    <row r="11" spans="1:14" ht="51" x14ac:dyDescent="0.25">
      <c r="A11" s="19">
        <f t="shared" si="0"/>
        <v>8</v>
      </c>
      <c r="B11" s="17" t="s">
        <v>107</v>
      </c>
      <c r="C11" s="24" t="s">
        <v>128</v>
      </c>
      <c r="D11" s="24" t="s">
        <v>129</v>
      </c>
      <c r="E11" s="22">
        <v>45.4</v>
      </c>
      <c r="F11" s="44">
        <v>908704.61</v>
      </c>
      <c r="G11" s="44" t="s">
        <v>229</v>
      </c>
      <c r="H11" s="44">
        <v>908704.61</v>
      </c>
      <c r="I11" s="23" t="s">
        <v>112</v>
      </c>
      <c r="J11" s="24" t="s">
        <v>130</v>
      </c>
      <c r="K11" s="20" t="s">
        <v>161</v>
      </c>
      <c r="L11" s="22" t="s">
        <v>167</v>
      </c>
      <c r="M11" s="57" t="s">
        <v>245</v>
      </c>
      <c r="N11" s="79"/>
    </row>
    <row r="12" spans="1:14" s="33" customFormat="1" ht="51" x14ac:dyDescent="0.25">
      <c r="A12" s="19">
        <f t="shared" si="0"/>
        <v>9</v>
      </c>
      <c r="B12" s="17" t="s">
        <v>107</v>
      </c>
      <c r="C12" s="24" t="s">
        <v>132</v>
      </c>
      <c r="D12" s="24" t="s">
        <v>133</v>
      </c>
      <c r="E12" s="22">
        <v>43.3</v>
      </c>
      <c r="F12" s="44">
        <v>866672.02</v>
      </c>
      <c r="G12" s="44" t="s">
        <v>229</v>
      </c>
      <c r="H12" s="44">
        <v>866672.02</v>
      </c>
      <c r="I12" s="29">
        <v>40726</v>
      </c>
      <c r="J12" s="24"/>
      <c r="K12" s="20" t="s">
        <v>161</v>
      </c>
      <c r="L12" s="22" t="s">
        <v>167</v>
      </c>
      <c r="M12" s="57" t="s">
        <v>245</v>
      </c>
      <c r="N12" s="79"/>
    </row>
    <row r="13" spans="1:14" ht="60" customHeight="1" x14ac:dyDescent="0.25">
      <c r="A13" s="19">
        <f t="shared" si="0"/>
        <v>10</v>
      </c>
      <c r="B13" s="17" t="s">
        <v>107</v>
      </c>
      <c r="C13" s="24" t="s">
        <v>135</v>
      </c>
      <c r="D13" s="24" t="s">
        <v>136</v>
      </c>
      <c r="E13" s="22">
        <v>42.6</v>
      </c>
      <c r="F13" s="44">
        <v>852661.15</v>
      </c>
      <c r="G13" s="44" t="s">
        <v>229</v>
      </c>
      <c r="H13" s="44">
        <v>852661.15</v>
      </c>
      <c r="I13" s="23" t="s">
        <v>112</v>
      </c>
      <c r="J13" s="24" t="s">
        <v>139</v>
      </c>
      <c r="K13" s="20" t="s">
        <v>161</v>
      </c>
      <c r="L13" s="22" t="s">
        <v>167</v>
      </c>
      <c r="M13" s="57" t="s">
        <v>245</v>
      </c>
      <c r="N13" s="79"/>
    </row>
    <row r="14" spans="1:14" ht="60.75" customHeight="1" x14ac:dyDescent="0.25">
      <c r="A14" s="19">
        <f t="shared" si="0"/>
        <v>11</v>
      </c>
      <c r="B14" s="17" t="s">
        <v>107</v>
      </c>
      <c r="C14" s="24" t="s">
        <v>137</v>
      </c>
      <c r="D14" s="24" t="s">
        <v>138</v>
      </c>
      <c r="E14" s="22">
        <v>43.8</v>
      </c>
      <c r="F14" s="44">
        <v>876679.78</v>
      </c>
      <c r="G14" s="44" t="s">
        <v>229</v>
      </c>
      <c r="H14" s="44">
        <v>876679.78</v>
      </c>
      <c r="I14" s="23" t="s">
        <v>112</v>
      </c>
      <c r="J14" s="24" t="s">
        <v>140</v>
      </c>
      <c r="K14" s="20" t="s">
        <v>161</v>
      </c>
      <c r="L14" s="22" t="s">
        <v>167</v>
      </c>
      <c r="M14" s="57" t="s">
        <v>245</v>
      </c>
      <c r="N14" s="79"/>
    </row>
    <row r="15" spans="1:14" s="33" customFormat="1" ht="51" x14ac:dyDescent="0.25">
      <c r="A15" s="19">
        <f t="shared" si="0"/>
        <v>12</v>
      </c>
      <c r="B15" s="17" t="s">
        <v>107</v>
      </c>
      <c r="C15" s="24" t="s">
        <v>234</v>
      </c>
      <c r="D15" s="24" t="s">
        <v>141</v>
      </c>
      <c r="E15" s="22">
        <v>45.6</v>
      </c>
      <c r="F15" s="44">
        <v>880682.88</v>
      </c>
      <c r="G15" s="44" t="s">
        <v>229</v>
      </c>
      <c r="H15" s="44">
        <v>880682.88</v>
      </c>
      <c r="I15" s="23" t="s">
        <v>112</v>
      </c>
      <c r="J15" s="24" t="s">
        <v>142</v>
      </c>
      <c r="K15" s="22" t="s">
        <v>161</v>
      </c>
      <c r="L15" s="22" t="s">
        <v>167</v>
      </c>
      <c r="M15" s="57" t="s">
        <v>245</v>
      </c>
      <c r="N15" s="79"/>
    </row>
    <row r="16" spans="1:14" ht="57" customHeight="1" x14ac:dyDescent="0.25">
      <c r="A16" s="19">
        <f t="shared" si="0"/>
        <v>13</v>
      </c>
      <c r="B16" s="17" t="s">
        <v>107</v>
      </c>
      <c r="C16" s="24" t="s">
        <v>143</v>
      </c>
      <c r="D16" s="24" t="s">
        <v>144</v>
      </c>
      <c r="E16" s="22">
        <v>41.6</v>
      </c>
      <c r="F16" s="44">
        <v>832645.63</v>
      </c>
      <c r="G16" s="44" t="s">
        <v>229</v>
      </c>
      <c r="H16" s="44">
        <v>832645.63</v>
      </c>
      <c r="I16" s="23" t="s">
        <v>134</v>
      </c>
      <c r="J16" s="24" t="s">
        <v>145</v>
      </c>
      <c r="K16" s="20" t="s">
        <v>161</v>
      </c>
      <c r="L16" s="22" t="s">
        <v>167</v>
      </c>
      <c r="M16" s="57" t="s">
        <v>245</v>
      </c>
      <c r="N16" s="79"/>
    </row>
    <row r="17" spans="1:14" ht="57" customHeight="1" x14ac:dyDescent="0.25">
      <c r="A17" s="19">
        <f t="shared" si="0"/>
        <v>14</v>
      </c>
      <c r="B17" s="17" t="s">
        <v>107</v>
      </c>
      <c r="C17" s="24" t="s">
        <v>146</v>
      </c>
      <c r="D17" s="24" t="s">
        <v>147</v>
      </c>
      <c r="E17" s="22">
        <v>29.2</v>
      </c>
      <c r="F17" s="44">
        <v>584453.18000000005</v>
      </c>
      <c r="G17" s="44" t="s">
        <v>229</v>
      </c>
      <c r="H17" s="44">
        <v>584453.18000000005</v>
      </c>
      <c r="I17" s="23" t="s">
        <v>112</v>
      </c>
      <c r="J17" s="24" t="s">
        <v>148</v>
      </c>
      <c r="K17" s="20" t="s">
        <v>161</v>
      </c>
      <c r="L17" s="22" t="s">
        <v>167</v>
      </c>
      <c r="M17" s="57" t="s">
        <v>245</v>
      </c>
      <c r="N17" s="79"/>
    </row>
    <row r="18" spans="1:14" ht="59.25" customHeight="1" x14ac:dyDescent="0.25">
      <c r="A18" s="19">
        <f t="shared" si="0"/>
        <v>15</v>
      </c>
      <c r="B18" s="17" t="s">
        <v>22</v>
      </c>
      <c r="C18" s="24" t="s">
        <v>23</v>
      </c>
      <c r="D18" s="24" t="s">
        <v>45</v>
      </c>
      <c r="E18" s="22" t="s">
        <v>25</v>
      </c>
      <c r="F18" s="44">
        <v>209890</v>
      </c>
      <c r="G18" s="44" t="s">
        <v>229</v>
      </c>
      <c r="H18" s="44">
        <v>2781835.98</v>
      </c>
      <c r="I18" s="23" t="s">
        <v>62</v>
      </c>
      <c r="J18" s="36" t="s">
        <v>206</v>
      </c>
      <c r="K18" s="22" t="s">
        <v>161</v>
      </c>
      <c r="L18" s="22" t="s">
        <v>167</v>
      </c>
      <c r="M18" s="57" t="s">
        <v>245</v>
      </c>
      <c r="N18" s="79"/>
    </row>
    <row r="19" spans="1:14" ht="62.25" customHeight="1" x14ac:dyDescent="0.25">
      <c r="A19" s="19">
        <f t="shared" si="0"/>
        <v>16</v>
      </c>
      <c r="B19" s="10" t="s">
        <v>24</v>
      </c>
      <c r="C19" s="11" t="s">
        <v>165</v>
      </c>
      <c r="D19" s="28" t="s">
        <v>48</v>
      </c>
      <c r="E19" s="20">
        <v>9</v>
      </c>
      <c r="F19" s="44">
        <v>69.81</v>
      </c>
      <c r="G19" s="44" t="s">
        <v>229</v>
      </c>
      <c r="H19" s="44">
        <v>1</v>
      </c>
      <c r="I19" s="25">
        <v>41856</v>
      </c>
      <c r="J19" s="37" t="s">
        <v>199</v>
      </c>
      <c r="K19" s="20" t="s">
        <v>164</v>
      </c>
      <c r="L19" s="22" t="s">
        <v>167</v>
      </c>
      <c r="M19" s="57" t="s">
        <v>245</v>
      </c>
    </row>
    <row r="20" spans="1:14" ht="51" x14ac:dyDescent="0.25">
      <c r="A20" s="19">
        <f t="shared" si="0"/>
        <v>17</v>
      </c>
      <c r="B20" s="24" t="s">
        <v>26</v>
      </c>
      <c r="C20" s="24" t="s">
        <v>27</v>
      </c>
      <c r="D20" s="24" t="s">
        <v>184</v>
      </c>
      <c r="E20" s="22" t="s">
        <v>185</v>
      </c>
      <c r="F20" s="44">
        <v>948900.61</v>
      </c>
      <c r="G20" s="44">
        <v>130474.46</v>
      </c>
      <c r="H20" s="44">
        <v>6700971.7300000004</v>
      </c>
      <c r="I20" s="29">
        <v>40161</v>
      </c>
      <c r="J20" s="36" t="s">
        <v>186</v>
      </c>
      <c r="K20" s="20" t="s">
        <v>164</v>
      </c>
      <c r="L20" s="22" t="s">
        <v>167</v>
      </c>
      <c r="M20" s="57" t="s">
        <v>245</v>
      </c>
    </row>
    <row r="21" spans="1:14" ht="51.75" customHeight="1" x14ac:dyDescent="0.25">
      <c r="A21" s="19">
        <f t="shared" si="0"/>
        <v>18</v>
      </c>
      <c r="B21" s="24" t="s">
        <v>28</v>
      </c>
      <c r="C21" s="24" t="s">
        <v>27</v>
      </c>
      <c r="D21" s="24" t="s">
        <v>181</v>
      </c>
      <c r="E21" s="22" t="s">
        <v>40</v>
      </c>
      <c r="F21" s="44">
        <v>37440</v>
      </c>
      <c r="G21" s="44">
        <v>1437.82</v>
      </c>
      <c r="H21" s="44">
        <v>45983</v>
      </c>
      <c r="I21" s="29">
        <v>40766</v>
      </c>
      <c r="J21" s="36" t="s">
        <v>180</v>
      </c>
      <c r="K21" s="20" t="s">
        <v>164</v>
      </c>
      <c r="L21" s="22" t="s">
        <v>167</v>
      </c>
      <c r="M21" s="57" t="s">
        <v>245</v>
      </c>
    </row>
    <row r="22" spans="1:14" ht="57" customHeight="1" x14ac:dyDescent="0.25">
      <c r="A22" s="19">
        <f t="shared" si="0"/>
        <v>19</v>
      </c>
      <c r="B22" s="24" t="s">
        <v>29</v>
      </c>
      <c r="C22" s="24" t="s">
        <v>30</v>
      </c>
      <c r="D22" s="24" t="s">
        <v>177</v>
      </c>
      <c r="E22" s="22" t="s">
        <v>41</v>
      </c>
      <c r="F22" s="44">
        <v>2070670.55</v>
      </c>
      <c r="G22" s="44">
        <v>1374235.07</v>
      </c>
      <c r="H22" s="44">
        <v>2076614.28</v>
      </c>
      <c r="I22" s="29">
        <v>40161</v>
      </c>
      <c r="J22" s="35" t="s">
        <v>176</v>
      </c>
      <c r="K22" s="20" t="s">
        <v>164</v>
      </c>
      <c r="L22" s="22" t="s">
        <v>167</v>
      </c>
      <c r="M22" s="57" t="s">
        <v>245</v>
      </c>
    </row>
    <row r="23" spans="1:14" ht="51.75" customHeight="1" x14ac:dyDescent="0.25">
      <c r="A23" s="19">
        <f t="shared" si="0"/>
        <v>20</v>
      </c>
      <c r="B23" s="17" t="s">
        <v>28</v>
      </c>
      <c r="C23" s="24" t="s">
        <v>30</v>
      </c>
      <c r="D23" s="24" t="s">
        <v>178</v>
      </c>
      <c r="E23" s="22" t="s">
        <v>42</v>
      </c>
      <c r="F23" s="44">
        <v>87942.399999999994</v>
      </c>
      <c r="G23" s="44">
        <v>87942.399999999994</v>
      </c>
      <c r="H23" s="44">
        <v>47854.400000000001</v>
      </c>
      <c r="I23" s="29">
        <v>40766</v>
      </c>
      <c r="J23" s="36" t="s">
        <v>179</v>
      </c>
      <c r="K23" s="20" t="s">
        <v>164</v>
      </c>
      <c r="L23" s="22" t="s">
        <v>167</v>
      </c>
      <c r="M23" s="57" t="s">
        <v>245</v>
      </c>
    </row>
    <row r="24" spans="1:14" ht="51" x14ac:dyDescent="0.25">
      <c r="A24" s="19">
        <f t="shared" si="0"/>
        <v>21</v>
      </c>
      <c r="B24" s="17" t="s">
        <v>31</v>
      </c>
      <c r="C24" s="24" t="s">
        <v>32</v>
      </c>
      <c r="D24" s="24" t="s">
        <v>244</v>
      </c>
      <c r="E24" s="22" t="s">
        <v>43</v>
      </c>
      <c r="F24" s="44">
        <v>406023.9</v>
      </c>
      <c r="G24" s="44">
        <v>360197.29</v>
      </c>
      <c r="H24" s="44">
        <v>1783820.02</v>
      </c>
      <c r="I24" s="23" t="s">
        <v>243</v>
      </c>
      <c r="J24" s="23"/>
      <c r="K24" s="20" t="s">
        <v>161</v>
      </c>
      <c r="L24" s="22" t="s">
        <v>167</v>
      </c>
      <c r="M24" s="57" t="s">
        <v>245</v>
      </c>
    </row>
    <row r="25" spans="1:14" ht="54.75" customHeight="1" x14ac:dyDescent="0.25">
      <c r="A25" s="19">
        <f t="shared" si="0"/>
        <v>22</v>
      </c>
      <c r="B25" s="17" t="s">
        <v>33</v>
      </c>
      <c r="C25" s="24" t="s">
        <v>32</v>
      </c>
      <c r="D25" s="24" t="s">
        <v>182</v>
      </c>
      <c r="E25" s="22" t="s">
        <v>87</v>
      </c>
      <c r="F25" s="44">
        <v>129265.06</v>
      </c>
      <c r="G25" s="44">
        <v>96351.87</v>
      </c>
      <c r="H25" s="44">
        <v>83504.509999999995</v>
      </c>
      <c r="I25" s="29">
        <v>40161</v>
      </c>
      <c r="J25" s="36" t="s">
        <v>183</v>
      </c>
      <c r="K25" s="20" t="s">
        <v>161</v>
      </c>
      <c r="L25" s="22" t="s">
        <v>167</v>
      </c>
      <c r="M25" s="57" t="s">
        <v>245</v>
      </c>
    </row>
    <row r="26" spans="1:14" ht="60" x14ac:dyDescent="0.25">
      <c r="A26" s="19">
        <f t="shared" si="0"/>
        <v>23</v>
      </c>
      <c r="B26" s="17" t="s">
        <v>28</v>
      </c>
      <c r="C26" s="24" t="s">
        <v>34</v>
      </c>
      <c r="D26" s="24" t="s">
        <v>88</v>
      </c>
      <c r="E26" s="22" t="s">
        <v>44</v>
      </c>
      <c r="F26" s="45">
        <v>440000</v>
      </c>
      <c r="G26" s="44">
        <v>242000</v>
      </c>
      <c r="H26" s="45">
        <v>35928.58</v>
      </c>
      <c r="I26" s="29">
        <v>40554</v>
      </c>
      <c r="J26" s="24" t="s">
        <v>89</v>
      </c>
      <c r="K26" s="9" t="s">
        <v>162</v>
      </c>
      <c r="L26" s="22" t="s">
        <v>167</v>
      </c>
      <c r="M26" s="57" t="s">
        <v>245</v>
      </c>
    </row>
    <row r="27" spans="1:14" ht="56.25" customHeight="1" x14ac:dyDescent="0.25">
      <c r="A27" s="19">
        <f t="shared" si="0"/>
        <v>24</v>
      </c>
      <c r="B27" s="24" t="s">
        <v>36</v>
      </c>
      <c r="C27" s="24" t="s">
        <v>37</v>
      </c>
      <c r="D27" s="24" t="s">
        <v>65</v>
      </c>
      <c r="E27" s="23">
        <v>2535</v>
      </c>
      <c r="F27" s="46">
        <v>517545.6</v>
      </c>
      <c r="G27" s="46" t="s">
        <v>229</v>
      </c>
      <c r="H27" s="46">
        <v>517545.6</v>
      </c>
      <c r="I27" s="29">
        <v>40161</v>
      </c>
      <c r="J27" s="36" t="s">
        <v>187</v>
      </c>
      <c r="K27" s="20" t="s">
        <v>164</v>
      </c>
      <c r="L27" s="22" t="s">
        <v>167</v>
      </c>
      <c r="M27" s="57" t="s">
        <v>245</v>
      </c>
    </row>
    <row r="28" spans="1:14" ht="51" x14ac:dyDescent="0.25">
      <c r="A28" s="19">
        <f t="shared" si="0"/>
        <v>25</v>
      </c>
      <c r="B28" s="24" t="s">
        <v>36</v>
      </c>
      <c r="C28" s="24" t="s">
        <v>38</v>
      </c>
      <c r="D28" s="24" t="s">
        <v>50</v>
      </c>
      <c r="E28" s="23">
        <v>2992</v>
      </c>
      <c r="F28" s="46">
        <v>285137.59999999998</v>
      </c>
      <c r="G28" s="46" t="s">
        <v>229</v>
      </c>
      <c r="H28" s="46">
        <v>285137.59999999998</v>
      </c>
      <c r="I28" s="29">
        <v>40161</v>
      </c>
      <c r="J28" s="36" t="s">
        <v>190</v>
      </c>
      <c r="K28" s="20" t="s">
        <v>164</v>
      </c>
      <c r="L28" s="22" t="s">
        <v>167</v>
      </c>
      <c r="M28" s="57" t="s">
        <v>245</v>
      </c>
    </row>
    <row r="29" spans="1:14" ht="51" x14ac:dyDescent="0.25">
      <c r="A29" s="19">
        <f t="shared" si="0"/>
        <v>26</v>
      </c>
      <c r="B29" s="24" t="s">
        <v>36</v>
      </c>
      <c r="C29" s="24" t="s">
        <v>69</v>
      </c>
      <c r="D29" s="24" t="s">
        <v>70</v>
      </c>
      <c r="E29" s="23">
        <v>3849</v>
      </c>
      <c r="F29" s="46">
        <v>1</v>
      </c>
      <c r="G29" s="46" t="s">
        <v>229</v>
      </c>
      <c r="H29" s="46">
        <v>1</v>
      </c>
      <c r="I29" s="29">
        <v>42408</v>
      </c>
      <c r="J29" s="24" t="s">
        <v>71</v>
      </c>
      <c r="K29" s="20" t="s">
        <v>161</v>
      </c>
      <c r="L29" s="22" t="s">
        <v>167</v>
      </c>
      <c r="M29" s="57" t="s">
        <v>245</v>
      </c>
    </row>
    <row r="30" spans="1:14" ht="51" x14ac:dyDescent="0.25">
      <c r="A30" s="19">
        <f t="shared" si="0"/>
        <v>27</v>
      </c>
      <c r="B30" s="24" t="s">
        <v>36</v>
      </c>
      <c r="C30" s="24" t="s">
        <v>66</v>
      </c>
      <c r="D30" s="24" t="s">
        <v>67</v>
      </c>
      <c r="E30" s="23">
        <v>5747</v>
      </c>
      <c r="F30" s="46">
        <v>1</v>
      </c>
      <c r="G30" s="46" t="s">
        <v>229</v>
      </c>
      <c r="H30" s="46">
        <v>1</v>
      </c>
      <c r="I30" s="29">
        <v>42408</v>
      </c>
      <c r="J30" s="24" t="s">
        <v>68</v>
      </c>
      <c r="K30" s="20" t="s">
        <v>161</v>
      </c>
      <c r="L30" s="22" t="s">
        <v>167</v>
      </c>
      <c r="M30" s="57" t="s">
        <v>245</v>
      </c>
    </row>
    <row r="31" spans="1:14" ht="51" x14ac:dyDescent="0.25">
      <c r="A31" s="19">
        <f t="shared" si="0"/>
        <v>28</v>
      </c>
      <c r="B31" s="24" t="s">
        <v>36</v>
      </c>
      <c r="C31" s="24" t="s">
        <v>72</v>
      </c>
      <c r="D31" s="24" t="s">
        <v>73</v>
      </c>
      <c r="E31" s="23">
        <v>1500</v>
      </c>
      <c r="F31" s="46">
        <v>247215</v>
      </c>
      <c r="G31" s="46" t="s">
        <v>229</v>
      </c>
      <c r="H31" s="46">
        <v>247215</v>
      </c>
      <c r="I31" s="29">
        <v>43005</v>
      </c>
      <c r="J31" s="24" t="s">
        <v>74</v>
      </c>
      <c r="K31" s="20" t="s">
        <v>161</v>
      </c>
      <c r="L31" s="22" t="s">
        <v>167</v>
      </c>
      <c r="M31" s="57" t="s">
        <v>245</v>
      </c>
    </row>
    <row r="32" spans="1:14" ht="59.25" customHeight="1" x14ac:dyDescent="0.25">
      <c r="A32" s="19">
        <f t="shared" si="0"/>
        <v>29</v>
      </c>
      <c r="B32" s="24" t="s">
        <v>36</v>
      </c>
      <c r="C32" s="24" t="s">
        <v>75</v>
      </c>
      <c r="D32" s="24" t="s">
        <v>76</v>
      </c>
      <c r="E32" s="23">
        <v>875</v>
      </c>
      <c r="F32" s="46">
        <v>144208.75</v>
      </c>
      <c r="G32" s="46" t="s">
        <v>229</v>
      </c>
      <c r="H32" s="46">
        <v>144208.75</v>
      </c>
      <c r="I32" s="29">
        <v>43157</v>
      </c>
      <c r="J32" s="24" t="s">
        <v>77</v>
      </c>
      <c r="K32" s="20" t="s">
        <v>161</v>
      </c>
      <c r="L32" s="22" t="s">
        <v>167</v>
      </c>
      <c r="M32" s="57" t="s">
        <v>245</v>
      </c>
    </row>
    <row r="33" spans="1:13" ht="51" x14ac:dyDescent="0.25">
      <c r="A33" s="19">
        <f t="shared" si="0"/>
        <v>30</v>
      </c>
      <c r="B33" s="24" t="s">
        <v>36</v>
      </c>
      <c r="C33" s="24" t="s">
        <v>78</v>
      </c>
      <c r="D33" s="24" t="s">
        <v>79</v>
      </c>
      <c r="E33" s="23">
        <v>477</v>
      </c>
      <c r="F33" s="46">
        <v>78614.37</v>
      </c>
      <c r="G33" s="46" t="s">
        <v>229</v>
      </c>
      <c r="H33" s="46">
        <v>78614.37</v>
      </c>
      <c r="I33" s="29">
        <v>43157</v>
      </c>
      <c r="J33" s="24" t="s">
        <v>205</v>
      </c>
      <c r="K33" s="20" t="s">
        <v>161</v>
      </c>
      <c r="L33" s="22" t="s">
        <v>167</v>
      </c>
      <c r="M33" s="57" t="s">
        <v>245</v>
      </c>
    </row>
    <row r="34" spans="1:13" ht="51.75" customHeight="1" x14ac:dyDescent="0.25">
      <c r="A34" s="19">
        <f t="shared" si="0"/>
        <v>31</v>
      </c>
      <c r="B34" s="24" t="s">
        <v>36</v>
      </c>
      <c r="C34" s="24" t="s">
        <v>80</v>
      </c>
      <c r="D34" s="24" t="s">
        <v>81</v>
      </c>
      <c r="E34" s="23">
        <v>404321</v>
      </c>
      <c r="F34" s="46">
        <v>27052369.920000002</v>
      </c>
      <c r="G34" s="46" t="s">
        <v>229</v>
      </c>
      <c r="H34" s="46">
        <v>27052369.920000002</v>
      </c>
      <c r="I34" s="29">
        <v>43311</v>
      </c>
      <c r="J34" s="24" t="s">
        <v>106</v>
      </c>
      <c r="K34" s="20" t="s">
        <v>161</v>
      </c>
      <c r="L34" s="22" t="s">
        <v>167</v>
      </c>
      <c r="M34" s="57" t="s">
        <v>245</v>
      </c>
    </row>
    <row r="35" spans="1:13" ht="57" customHeight="1" x14ac:dyDescent="0.25">
      <c r="A35" s="19">
        <f t="shared" si="0"/>
        <v>32</v>
      </c>
      <c r="B35" s="24" t="s">
        <v>36</v>
      </c>
      <c r="C35" s="24" t="s">
        <v>82</v>
      </c>
      <c r="D35" s="24" t="s">
        <v>83</v>
      </c>
      <c r="E35" s="23">
        <v>29863</v>
      </c>
      <c r="F35" s="46">
        <v>10993466.189999999</v>
      </c>
      <c r="G35" s="46" t="s">
        <v>229</v>
      </c>
      <c r="H35" s="46">
        <v>10993466.189999999</v>
      </c>
      <c r="I35" s="29">
        <v>43311</v>
      </c>
      <c r="J35" s="24" t="s">
        <v>105</v>
      </c>
      <c r="K35" s="20" t="s">
        <v>161</v>
      </c>
      <c r="L35" s="22" t="s">
        <v>167</v>
      </c>
      <c r="M35" s="57" t="s">
        <v>245</v>
      </c>
    </row>
    <row r="36" spans="1:13" ht="54.75" customHeight="1" x14ac:dyDescent="0.25">
      <c r="A36" s="19">
        <f t="shared" si="0"/>
        <v>33</v>
      </c>
      <c r="B36" s="24" t="s">
        <v>36</v>
      </c>
      <c r="C36" s="24" t="s">
        <v>84</v>
      </c>
      <c r="D36" s="24" t="s">
        <v>85</v>
      </c>
      <c r="E36" s="23">
        <v>1010</v>
      </c>
      <c r="F36" s="46">
        <v>206201.60000000001</v>
      </c>
      <c r="G36" s="46" t="s">
        <v>229</v>
      </c>
      <c r="H36" s="46">
        <v>206201.60000000001</v>
      </c>
      <c r="I36" s="29">
        <v>42768</v>
      </c>
      <c r="J36" s="24" t="s">
        <v>86</v>
      </c>
      <c r="K36" s="20" t="s">
        <v>161</v>
      </c>
      <c r="L36" s="22" t="s">
        <v>167</v>
      </c>
      <c r="M36" s="57" t="s">
        <v>245</v>
      </c>
    </row>
    <row r="37" spans="1:13" ht="55.5" customHeight="1" x14ac:dyDescent="0.25">
      <c r="A37" s="19">
        <f t="shared" ref="A37:A53" si="1">1+A36</f>
        <v>34</v>
      </c>
      <c r="B37" s="24" t="s">
        <v>36</v>
      </c>
      <c r="C37" s="24" t="s">
        <v>91</v>
      </c>
      <c r="D37" s="24" t="s">
        <v>92</v>
      </c>
      <c r="E37" s="23">
        <v>4863</v>
      </c>
      <c r="F37" s="46">
        <v>1016716.8</v>
      </c>
      <c r="G37" s="46"/>
      <c r="H37" s="46">
        <v>992830.08</v>
      </c>
      <c r="I37" s="29">
        <v>42611</v>
      </c>
      <c r="J37" s="24" t="s">
        <v>93</v>
      </c>
      <c r="K37" s="20" t="s">
        <v>164</v>
      </c>
      <c r="L37" s="22" t="s">
        <v>167</v>
      </c>
      <c r="M37" s="57" t="s">
        <v>245</v>
      </c>
    </row>
    <row r="38" spans="1:13" ht="53.25" customHeight="1" x14ac:dyDescent="0.25">
      <c r="A38" s="19">
        <f t="shared" si="1"/>
        <v>35</v>
      </c>
      <c r="B38" s="24" t="s">
        <v>36</v>
      </c>
      <c r="C38" s="24" t="s">
        <v>153</v>
      </c>
      <c r="D38" s="24" t="s">
        <v>154</v>
      </c>
      <c r="E38" s="23">
        <v>64</v>
      </c>
      <c r="F38" s="46">
        <v>10547.84</v>
      </c>
      <c r="G38" s="46" t="s">
        <v>229</v>
      </c>
      <c r="H38" s="46">
        <v>10547.84</v>
      </c>
      <c r="I38" s="29">
        <v>42580</v>
      </c>
      <c r="J38" s="24" t="s">
        <v>155</v>
      </c>
      <c r="K38" s="20" t="s">
        <v>161</v>
      </c>
      <c r="L38" s="22" t="s">
        <v>167</v>
      </c>
      <c r="M38" s="57" t="s">
        <v>245</v>
      </c>
    </row>
    <row r="39" spans="1:13" ht="55.5" customHeight="1" x14ac:dyDescent="0.25">
      <c r="A39" s="19">
        <f t="shared" si="1"/>
        <v>36</v>
      </c>
      <c r="B39" s="24" t="s">
        <v>36</v>
      </c>
      <c r="C39" s="24" t="s">
        <v>150</v>
      </c>
      <c r="D39" s="24" t="s">
        <v>151</v>
      </c>
      <c r="E39" s="23">
        <v>792</v>
      </c>
      <c r="F39" s="46">
        <v>124027.2</v>
      </c>
      <c r="G39" s="46" t="s">
        <v>229</v>
      </c>
      <c r="H39" s="46">
        <v>124027.2</v>
      </c>
      <c r="I39" s="29">
        <v>42551</v>
      </c>
      <c r="J39" s="24" t="s">
        <v>152</v>
      </c>
      <c r="K39" s="20" t="s">
        <v>161</v>
      </c>
      <c r="L39" s="22" t="s">
        <v>167</v>
      </c>
      <c r="M39" s="57" t="s">
        <v>245</v>
      </c>
    </row>
    <row r="40" spans="1:13" ht="58.5" customHeight="1" x14ac:dyDescent="0.25">
      <c r="A40" s="19">
        <f t="shared" si="1"/>
        <v>37</v>
      </c>
      <c r="B40" s="24" t="s">
        <v>36</v>
      </c>
      <c r="C40" s="24" t="s">
        <v>156</v>
      </c>
      <c r="D40" s="24" t="s">
        <v>157</v>
      </c>
      <c r="E40" s="23">
        <v>8810</v>
      </c>
      <c r="F40" s="47">
        <v>1798649.6</v>
      </c>
      <c r="G40" s="47" t="s">
        <v>229</v>
      </c>
      <c r="H40" s="47">
        <v>1798649.6</v>
      </c>
      <c r="I40" s="29">
        <v>43453</v>
      </c>
      <c r="J40" s="24" t="s">
        <v>158</v>
      </c>
      <c r="K40" s="20" t="s">
        <v>161</v>
      </c>
      <c r="L40" s="22" t="s">
        <v>167</v>
      </c>
      <c r="M40" s="57" t="s">
        <v>245</v>
      </c>
    </row>
    <row r="41" spans="1:13" ht="60" customHeight="1" x14ac:dyDescent="0.25">
      <c r="A41" s="19">
        <f t="shared" si="1"/>
        <v>38</v>
      </c>
      <c r="B41" s="24" t="s">
        <v>36</v>
      </c>
      <c r="C41" s="24" t="s">
        <v>159</v>
      </c>
      <c r="D41" s="24" t="s">
        <v>160</v>
      </c>
      <c r="E41" s="23">
        <v>4529</v>
      </c>
      <c r="F41" s="47">
        <v>2581.5300000000002</v>
      </c>
      <c r="G41" s="47" t="s">
        <v>229</v>
      </c>
      <c r="H41" s="47">
        <v>2581.5300000000002</v>
      </c>
      <c r="I41" s="29">
        <v>43453</v>
      </c>
      <c r="J41" s="24" t="s">
        <v>158</v>
      </c>
      <c r="K41" s="20" t="s">
        <v>164</v>
      </c>
      <c r="L41" s="22" t="s">
        <v>167</v>
      </c>
      <c r="M41" s="57" t="s">
        <v>245</v>
      </c>
    </row>
    <row r="42" spans="1:13" ht="65.25" customHeight="1" x14ac:dyDescent="0.25">
      <c r="A42" s="19">
        <f t="shared" si="1"/>
        <v>39</v>
      </c>
      <c r="B42" s="24" t="s">
        <v>36</v>
      </c>
      <c r="C42" s="24" t="s">
        <v>39</v>
      </c>
      <c r="D42" s="24" t="s">
        <v>49</v>
      </c>
      <c r="E42" s="23">
        <v>218</v>
      </c>
      <c r="F42" s="46">
        <v>35928.58</v>
      </c>
      <c r="G42" s="46" t="s">
        <v>229</v>
      </c>
      <c r="H42" s="46">
        <v>35928.58</v>
      </c>
      <c r="I42" s="29">
        <v>40554</v>
      </c>
      <c r="J42" s="36" t="s">
        <v>198</v>
      </c>
      <c r="K42" s="20" t="s">
        <v>161</v>
      </c>
      <c r="L42" s="22" t="s">
        <v>167</v>
      </c>
      <c r="M42" s="57" t="s">
        <v>245</v>
      </c>
    </row>
    <row r="43" spans="1:13" ht="89.25" x14ac:dyDescent="0.25">
      <c r="A43" s="19">
        <f t="shared" si="1"/>
        <v>40</v>
      </c>
      <c r="B43" s="23" t="s">
        <v>51</v>
      </c>
      <c r="C43" s="24" t="s">
        <v>99</v>
      </c>
      <c r="D43" s="24" t="s">
        <v>52</v>
      </c>
      <c r="E43" s="23" t="s">
        <v>53</v>
      </c>
      <c r="F43" s="48">
        <v>4790.24</v>
      </c>
      <c r="G43" s="48" t="s">
        <v>229</v>
      </c>
      <c r="H43" s="48">
        <v>4790.24</v>
      </c>
      <c r="I43" s="29">
        <v>42194</v>
      </c>
      <c r="J43" s="24" t="s">
        <v>100</v>
      </c>
      <c r="K43" s="20" t="s">
        <v>161</v>
      </c>
      <c r="L43" s="22" t="s">
        <v>167</v>
      </c>
      <c r="M43" s="57" t="s">
        <v>245</v>
      </c>
    </row>
    <row r="44" spans="1:13" ht="89.25" x14ac:dyDescent="0.25">
      <c r="A44" s="19">
        <f t="shared" si="1"/>
        <v>41</v>
      </c>
      <c r="B44" s="23" t="s">
        <v>51</v>
      </c>
      <c r="C44" s="24" t="s">
        <v>94</v>
      </c>
      <c r="D44" s="24" t="s">
        <v>55</v>
      </c>
      <c r="E44" s="23" t="s">
        <v>54</v>
      </c>
      <c r="F44" s="48">
        <v>4790.24</v>
      </c>
      <c r="G44" s="48" t="s">
        <v>229</v>
      </c>
      <c r="H44" s="48">
        <v>4790.24</v>
      </c>
      <c r="I44" s="29">
        <v>42194</v>
      </c>
      <c r="J44" s="24" t="s">
        <v>95</v>
      </c>
      <c r="K44" s="20" t="s">
        <v>161</v>
      </c>
      <c r="L44" s="22" t="s">
        <v>167</v>
      </c>
      <c r="M44" s="57" t="s">
        <v>245</v>
      </c>
    </row>
    <row r="45" spans="1:13" ht="76.5" x14ac:dyDescent="0.25">
      <c r="A45" s="19">
        <f t="shared" si="1"/>
        <v>42</v>
      </c>
      <c r="B45" s="30" t="s">
        <v>51</v>
      </c>
      <c r="C45" s="31" t="s">
        <v>96</v>
      </c>
      <c r="D45" s="31" t="s">
        <v>56</v>
      </c>
      <c r="E45" s="30" t="s">
        <v>97</v>
      </c>
      <c r="F45" s="48">
        <v>4790.24</v>
      </c>
      <c r="G45" s="52" t="s">
        <v>229</v>
      </c>
      <c r="H45" s="52">
        <v>4790.24</v>
      </c>
      <c r="I45" s="32">
        <v>42194</v>
      </c>
      <c r="J45" s="24" t="s">
        <v>98</v>
      </c>
      <c r="K45" s="20" t="s">
        <v>161</v>
      </c>
      <c r="L45" s="22" t="s">
        <v>167</v>
      </c>
      <c r="M45" s="57" t="s">
        <v>245</v>
      </c>
    </row>
    <row r="46" spans="1:13" ht="65.25" customHeight="1" x14ac:dyDescent="0.25">
      <c r="A46" s="19">
        <f t="shared" si="1"/>
        <v>43</v>
      </c>
      <c r="B46" s="17" t="s">
        <v>207</v>
      </c>
      <c r="C46" s="24" t="s">
        <v>101</v>
      </c>
      <c r="D46" s="24" t="s">
        <v>64</v>
      </c>
      <c r="E46" s="22">
        <v>10</v>
      </c>
      <c r="F46" s="44">
        <v>30200</v>
      </c>
      <c r="G46" s="44" t="s">
        <v>229</v>
      </c>
      <c r="H46" s="44">
        <v>4790.24</v>
      </c>
      <c r="I46" s="29">
        <v>41398</v>
      </c>
      <c r="J46" s="36" t="s">
        <v>200</v>
      </c>
      <c r="K46" s="20" t="s">
        <v>161</v>
      </c>
      <c r="L46" s="22" t="s">
        <v>167</v>
      </c>
      <c r="M46" s="57" t="s">
        <v>245</v>
      </c>
    </row>
    <row r="47" spans="1:13" ht="51" x14ac:dyDescent="0.25">
      <c r="A47" s="19">
        <f t="shared" si="1"/>
        <v>44</v>
      </c>
      <c r="B47" s="17" t="s">
        <v>107</v>
      </c>
      <c r="C47" s="24" t="s">
        <v>172</v>
      </c>
      <c r="D47" s="24" t="s">
        <v>173</v>
      </c>
      <c r="E47" s="22">
        <v>44</v>
      </c>
      <c r="F47" s="44">
        <v>1096402.56</v>
      </c>
      <c r="G47" s="44" t="s">
        <v>229</v>
      </c>
      <c r="H47" s="44">
        <v>1096402.56</v>
      </c>
      <c r="I47" s="29" t="s">
        <v>174</v>
      </c>
      <c r="J47" s="24" t="s">
        <v>175</v>
      </c>
      <c r="K47" s="22" t="s">
        <v>161</v>
      </c>
      <c r="L47" s="22" t="s">
        <v>167</v>
      </c>
      <c r="M47" s="57" t="s">
        <v>245</v>
      </c>
    </row>
    <row r="48" spans="1:13" ht="51" x14ac:dyDescent="0.25">
      <c r="A48" s="19">
        <f t="shared" si="1"/>
        <v>45</v>
      </c>
      <c r="B48" s="24" t="s">
        <v>36</v>
      </c>
      <c r="C48" s="24" t="s">
        <v>195</v>
      </c>
      <c r="D48" s="24" t="s">
        <v>188</v>
      </c>
      <c r="E48" s="23">
        <v>41113</v>
      </c>
      <c r="F48" s="46">
        <v>11472171.52</v>
      </c>
      <c r="G48" s="46" t="s">
        <v>229</v>
      </c>
      <c r="H48" s="46">
        <v>11472171.52</v>
      </c>
      <c r="I48" s="29">
        <v>43598</v>
      </c>
      <c r="J48" s="24" t="s">
        <v>189</v>
      </c>
      <c r="K48" s="20" t="s">
        <v>161</v>
      </c>
      <c r="L48" s="22" t="s">
        <v>167</v>
      </c>
      <c r="M48" s="57" t="s">
        <v>245</v>
      </c>
    </row>
    <row r="49" spans="1:13" ht="51" x14ac:dyDescent="0.25">
      <c r="A49" s="19">
        <f t="shared" si="1"/>
        <v>46</v>
      </c>
      <c r="B49" s="24" t="s">
        <v>36</v>
      </c>
      <c r="C49" s="24" t="s">
        <v>194</v>
      </c>
      <c r="D49" s="24" t="s">
        <v>191</v>
      </c>
      <c r="E49" s="23">
        <v>19</v>
      </c>
      <c r="F49" s="46">
        <v>5301.76</v>
      </c>
      <c r="G49" s="46" t="s">
        <v>229</v>
      </c>
      <c r="H49" s="46">
        <v>5301.76</v>
      </c>
      <c r="I49" s="29">
        <v>43598</v>
      </c>
      <c r="J49" s="24" t="s">
        <v>192</v>
      </c>
      <c r="K49" s="20" t="s">
        <v>161</v>
      </c>
      <c r="L49" s="22" t="s">
        <v>167</v>
      </c>
      <c r="M49" s="57" t="s">
        <v>245</v>
      </c>
    </row>
    <row r="50" spans="1:13" ht="51" x14ac:dyDescent="0.25">
      <c r="A50" s="19">
        <f t="shared" si="1"/>
        <v>47</v>
      </c>
      <c r="B50" s="24" t="s">
        <v>36</v>
      </c>
      <c r="C50" s="24" t="s">
        <v>193</v>
      </c>
      <c r="D50" s="24" t="s">
        <v>196</v>
      </c>
      <c r="E50" s="23">
        <v>266241</v>
      </c>
      <c r="F50" s="46">
        <v>74291888.640000001</v>
      </c>
      <c r="G50" s="46" t="s">
        <v>229</v>
      </c>
      <c r="H50" s="46">
        <v>74291888.640000001</v>
      </c>
      <c r="I50" s="29">
        <v>43598</v>
      </c>
      <c r="J50" s="24" t="s">
        <v>197</v>
      </c>
      <c r="K50" s="20" t="s">
        <v>161</v>
      </c>
      <c r="L50" s="22" t="s">
        <v>167</v>
      </c>
      <c r="M50" s="57" t="s">
        <v>245</v>
      </c>
    </row>
    <row r="51" spans="1:13" ht="51" x14ac:dyDescent="0.25">
      <c r="A51" s="19">
        <f t="shared" si="1"/>
        <v>48</v>
      </c>
      <c r="B51" s="24" t="s">
        <v>208</v>
      </c>
      <c r="C51" s="24" t="s">
        <v>202</v>
      </c>
      <c r="D51" s="24" t="s">
        <v>203</v>
      </c>
      <c r="E51" s="23">
        <v>115.9</v>
      </c>
      <c r="F51" s="46">
        <v>389150.13</v>
      </c>
      <c r="G51" s="46">
        <v>389150.13</v>
      </c>
      <c r="H51" s="46">
        <v>327499.78999999998</v>
      </c>
      <c r="I51" s="29">
        <v>43909</v>
      </c>
      <c r="J51" s="24" t="s">
        <v>204</v>
      </c>
      <c r="K51" s="20" t="s">
        <v>161</v>
      </c>
      <c r="L51" s="22" t="s">
        <v>167</v>
      </c>
      <c r="M51" s="57" t="s">
        <v>245</v>
      </c>
    </row>
    <row r="52" spans="1:13" ht="54" customHeight="1" x14ac:dyDescent="0.25">
      <c r="A52" s="19">
        <f t="shared" si="1"/>
        <v>49</v>
      </c>
      <c r="B52" s="24" t="s">
        <v>36</v>
      </c>
      <c r="C52" s="24" t="s">
        <v>209</v>
      </c>
      <c r="D52" s="24" t="s">
        <v>210</v>
      </c>
      <c r="E52" s="23">
        <v>1290</v>
      </c>
      <c r="F52" s="46">
        <v>1</v>
      </c>
      <c r="G52" s="46" t="s">
        <v>229</v>
      </c>
      <c r="H52" s="46">
        <v>0</v>
      </c>
      <c r="I52" s="29">
        <v>44229</v>
      </c>
      <c r="J52" s="24" t="s">
        <v>211</v>
      </c>
      <c r="K52" s="20" t="s">
        <v>164</v>
      </c>
      <c r="L52" s="22" t="s">
        <v>167</v>
      </c>
      <c r="M52" s="57" t="s">
        <v>245</v>
      </c>
    </row>
    <row r="53" spans="1:13" s="33" customFormat="1" ht="51" x14ac:dyDescent="0.25">
      <c r="A53" s="19">
        <f t="shared" si="1"/>
        <v>50</v>
      </c>
      <c r="B53" s="17" t="s">
        <v>102</v>
      </c>
      <c r="C53" s="24" t="s">
        <v>91</v>
      </c>
      <c r="D53" s="24" t="s">
        <v>103</v>
      </c>
      <c r="E53" s="22">
        <v>114.2</v>
      </c>
      <c r="F53" s="44">
        <v>1</v>
      </c>
      <c r="G53" s="44" t="s">
        <v>229</v>
      </c>
      <c r="H53" s="44">
        <v>0</v>
      </c>
      <c r="I53" s="29">
        <v>43299</v>
      </c>
      <c r="J53" s="24" t="s">
        <v>104</v>
      </c>
      <c r="K53" s="20" t="s">
        <v>164</v>
      </c>
      <c r="L53" s="22" t="s">
        <v>167</v>
      </c>
      <c r="M53" s="57" t="s">
        <v>245</v>
      </c>
    </row>
    <row r="54" spans="1:13" x14ac:dyDescent="0.25">
      <c r="A54" s="1"/>
      <c r="B54" s="1"/>
      <c r="C54" s="1"/>
      <c r="D54" s="26"/>
      <c r="E54" s="13"/>
      <c r="F54" s="49"/>
      <c r="G54" s="49"/>
      <c r="H54" s="49"/>
      <c r="I54" s="1"/>
      <c r="J54" s="1"/>
      <c r="K54" s="1"/>
      <c r="L54" s="39"/>
    </row>
    <row r="55" spans="1:13" x14ac:dyDescent="0.25">
      <c r="A55" s="1"/>
      <c r="B55" s="1"/>
      <c r="C55" s="1"/>
      <c r="D55" s="26"/>
      <c r="E55" s="13"/>
      <c r="F55" s="49"/>
      <c r="G55" s="49"/>
      <c r="H55" s="49"/>
      <c r="I55" s="1"/>
      <c r="J55" s="1"/>
      <c r="K55" s="1"/>
      <c r="L55" s="39"/>
    </row>
    <row r="56" spans="1:13" x14ac:dyDescent="0.25">
      <c r="A56" s="1"/>
      <c r="B56" s="1"/>
      <c r="C56" s="1"/>
      <c r="D56" s="26"/>
      <c r="E56" s="13"/>
      <c r="F56" s="49"/>
      <c r="G56" s="49"/>
      <c r="H56" s="49"/>
      <c r="I56" s="1"/>
      <c r="J56" s="1"/>
      <c r="K56" s="1"/>
      <c r="L56" s="39"/>
    </row>
    <row r="57" spans="1:13" x14ac:dyDescent="0.25">
      <c r="A57" s="1"/>
      <c r="K57" s="1"/>
      <c r="L57" s="39"/>
    </row>
    <row r="58" spans="1:13" x14ac:dyDescent="0.25">
      <c r="A58" s="1"/>
      <c r="K58" s="1"/>
      <c r="L58" s="39"/>
    </row>
    <row r="59" spans="1:13" x14ac:dyDescent="0.25">
      <c r="A59" s="1"/>
      <c r="K59" s="1"/>
      <c r="L59" s="39"/>
    </row>
    <row r="60" spans="1:13" x14ac:dyDescent="0.25">
      <c r="A60" s="1"/>
      <c r="B60" s="1"/>
      <c r="C60" s="1"/>
      <c r="D60" s="26"/>
      <c r="E60" s="13"/>
      <c r="F60" s="49"/>
      <c r="G60" s="49"/>
      <c r="H60" s="49"/>
      <c r="I60" s="1"/>
      <c r="J60" s="1"/>
      <c r="K60" s="1"/>
      <c r="L60" s="39"/>
    </row>
    <row r="61" spans="1:13" x14ac:dyDescent="0.25">
      <c r="A61" s="1"/>
      <c r="B61" s="1"/>
      <c r="C61" s="1"/>
      <c r="D61" s="26"/>
      <c r="E61" s="13"/>
      <c r="F61" s="49"/>
      <c r="G61" s="49"/>
      <c r="H61" s="49"/>
      <c r="I61" s="1"/>
      <c r="J61" s="1"/>
      <c r="K61" s="1"/>
      <c r="L61" s="39"/>
    </row>
    <row r="62" spans="1:13" x14ac:dyDescent="0.25">
      <c r="A62" s="1"/>
      <c r="B62" s="1"/>
      <c r="C62" s="1"/>
      <c r="D62" s="26"/>
      <c r="E62" s="13"/>
      <c r="F62" s="49"/>
      <c r="G62" s="49"/>
      <c r="H62" s="49"/>
      <c r="I62" s="1"/>
      <c r="J62" s="1"/>
      <c r="K62" s="1"/>
      <c r="L62" s="39"/>
    </row>
    <row r="63" spans="1:13" x14ac:dyDescent="0.25">
      <c r="A63" s="1"/>
      <c r="B63" s="1"/>
      <c r="C63" s="1"/>
      <c r="D63" s="26"/>
      <c r="E63" s="13"/>
      <c r="F63" s="49"/>
      <c r="G63" s="49"/>
      <c r="H63" s="49"/>
      <c r="I63" s="1"/>
      <c r="J63" s="1"/>
      <c r="K63" s="1"/>
      <c r="L63" s="39"/>
    </row>
    <row r="64" spans="1:13" x14ac:dyDescent="0.25">
      <c r="A64" s="1"/>
      <c r="B64" s="1"/>
      <c r="C64" s="1"/>
      <c r="D64" s="26"/>
      <c r="E64" s="13"/>
      <c r="F64" s="49"/>
      <c r="G64" s="49"/>
      <c r="H64" s="49"/>
      <c r="I64" s="1"/>
      <c r="J64" s="1"/>
      <c r="K64" s="1"/>
      <c r="L64" s="39"/>
    </row>
    <row r="65" spans="1:12" x14ac:dyDescent="0.25">
      <c r="A65" s="1"/>
      <c r="B65" s="1"/>
      <c r="C65" s="1"/>
      <c r="D65" s="26"/>
      <c r="E65" s="13"/>
      <c r="F65" s="49"/>
      <c r="G65" s="49"/>
      <c r="H65" s="49"/>
      <c r="I65" s="1"/>
      <c r="J65" s="1"/>
      <c r="K65" s="1"/>
      <c r="L65" s="39"/>
    </row>
    <row r="66" spans="1:12" x14ac:dyDescent="0.25">
      <c r="A66" s="1"/>
      <c r="B66" s="1"/>
      <c r="C66" s="1"/>
      <c r="D66" s="26"/>
      <c r="E66" s="13"/>
      <c r="F66" s="49"/>
      <c r="G66" s="49"/>
      <c r="H66" s="49"/>
      <c r="I66" s="1"/>
      <c r="J66" s="1"/>
      <c r="K66" s="1"/>
      <c r="L66" s="39"/>
    </row>
    <row r="67" spans="1:12" x14ac:dyDescent="0.25">
      <c r="A67" s="1"/>
      <c r="B67" s="1"/>
      <c r="C67" s="1"/>
      <c r="D67" s="26"/>
      <c r="E67" s="13"/>
      <c r="F67" s="49"/>
      <c r="G67" s="49"/>
      <c r="H67" s="49"/>
      <c r="I67" s="1"/>
      <c r="J67" s="1"/>
      <c r="K67" s="1"/>
      <c r="L67" s="39"/>
    </row>
    <row r="68" spans="1:12" x14ac:dyDescent="0.25">
      <c r="A68" s="1"/>
      <c r="B68" s="1"/>
      <c r="C68" s="1"/>
      <c r="D68" s="26"/>
      <c r="E68" s="13"/>
      <c r="F68" s="49"/>
      <c r="G68" s="49"/>
      <c r="H68" s="49"/>
      <c r="I68" s="1"/>
      <c r="J68" s="1"/>
      <c r="K68" s="1"/>
      <c r="L68" s="39"/>
    </row>
    <row r="69" spans="1:12" x14ac:dyDescent="0.25">
      <c r="A69" s="1"/>
      <c r="B69" s="1"/>
      <c r="C69" s="1"/>
      <c r="D69" s="26"/>
      <c r="E69" s="13"/>
      <c r="F69" s="49"/>
      <c r="G69" s="49"/>
      <c r="H69" s="49"/>
      <c r="I69" s="1"/>
      <c r="J69" s="1"/>
      <c r="K69" s="1"/>
      <c r="L69" s="39"/>
    </row>
    <row r="70" spans="1:12" x14ac:dyDescent="0.25">
      <c r="A70" s="1"/>
      <c r="B70" s="1"/>
      <c r="C70" s="1"/>
      <c r="D70" s="26"/>
      <c r="E70" s="13"/>
      <c r="F70" s="49"/>
      <c r="G70" s="49"/>
      <c r="H70" s="49"/>
      <c r="I70" s="1"/>
      <c r="J70" s="1"/>
      <c r="K70" s="1"/>
      <c r="L70" s="39"/>
    </row>
    <row r="71" spans="1:12" x14ac:dyDescent="0.25">
      <c r="A71" s="1"/>
      <c r="B71" s="1"/>
      <c r="C71" s="1"/>
      <c r="D71" s="26"/>
      <c r="E71" s="13"/>
      <c r="F71" s="49"/>
      <c r="G71" s="49"/>
      <c r="H71" s="49"/>
      <c r="I71" s="1"/>
      <c r="J71" s="1"/>
      <c r="K71" s="1"/>
      <c r="L71" s="39"/>
    </row>
    <row r="72" spans="1:12" x14ac:dyDescent="0.25">
      <c r="A72" s="1"/>
      <c r="B72" s="1"/>
      <c r="C72" s="1"/>
      <c r="D72" s="26"/>
      <c r="E72" s="13"/>
      <c r="F72" s="49"/>
      <c r="G72" s="49"/>
      <c r="H72" s="49"/>
      <c r="I72" s="1"/>
      <c r="J72" s="1"/>
      <c r="K72" s="1"/>
      <c r="L72" s="39"/>
    </row>
    <row r="73" spans="1:12" x14ac:dyDescent="0.25">
      <c r="A73" s="1"/>
      <c r="B73" s="1"/>
      <c r="C73" s="1"/>
      <c r="D73" s="26"/>
      <c r="E73" s="13"/>
      <c r="F73" s="49"/>
      <c r="G73" s="49"/>
      <c r="H73" s="49"/>
      <c r="I73" s="1"/>
      <c r="J73" s="1"/>
      <c r="K73" s="1"/>
      <c r="L73" s="39"/>
    </row>
    <row r="74" spans="1:12" x14ac:dyDescent="0.25">
      <c r="A74" s="1"/>
      <c r="B74" s="1"/>
      <c r="C74" s="1"/>
      <c r="D74" s="26"/>
      <c r="E74" s="13"/>
      <c r="F74" s="49"/>
      <c r="G74" s="49"/>
      <c r="H74" s="49"/>
      <c r="I74" s="1"/>
      <c r="J74" s="1"/>
      <c r="K74" s="1"/>
      <c r="L74" s="39"/>
    </row>
    <row r="75" spans="1:12" x14ac:dyDescent="0.25">
      <c r="A75" s="1"/>
      <c r="B75" s="1"/>
      <c r="C75" s="1"/>
      <c r="D75" s="26"/>
      <c r="E75" s="13"/>
      <c r="F75" s="49"/>
      <c r="G75" s="49"/>
      <c r="H75" s="49"/>
      <c r="I75" s="1"/>
      <c r="J75" s="1"/>
      <c r="K75" s="1"/>
      <c r="L75" s="39"/>
    </row>
    <row r="76" spans="1:12" x14ac:dyDescent="0.25">
      <c r="A76" s="1"/>
      <c r="B76" s="1"/>
      <c r="C76" s="1"/>
      <c r="D76" s="26"/>
      <c r="E76" s="13"/>
      <c r="F76" s="49"/>
      <c r="G76" s="49"/>
      <c r="H76" s="49"/>
      <c r="I76" s="1"/>
      <c r="J76" s="1"/>
      <c r="K76" s="1"/>
      <c r="L76" s="39"/>
    </row>
    <row r="77" spans="1:12" x14ac:dyDescent="0.25">
      <c r="A77" s="1"/>
      <c r="B77" s="1"/>
      <c r="C77" s="1"/>
      <c r="D77" s="26"/>
      <c r="E77" s="13"/>
      <c r="F77" s="49"/>
      <c r="G77" s="49"/>
      <c r="H77" s="49"/>
      <c r="I77" s="1"/>
      <c r="J77" s="1"/>
      <c r="K77" s="1"/>
      <c r="L77" s="39"/>
    </row>
    <row r="78" spans="1:12" x14ac:dyDescent="0.25">
      <c r="A78" s="1"/>
      <c r="B78" s="1"/>
      <c r="C78" s="1"/>
      <c r="D78" s="26"/>
      <c r="E78" s="13"/>
      <c r="F78" s="49"/>
      <c r="G78" s="49"/>
      <c r="H78" s="49"/>
      <c r="I78" s="1"/>
      <c r="J78" s="1"/>
      <c r="K78" s="1"/>
      <c r="L78" s="39"/>
    </row>
    <row r="79" spans="1:12" x14ac:dyDescent="0.25">
      <c r="A79" s="1"/>
      <c r="B79" s="1"/>
      <c r="C79" s="1"/>
      <c r="D79" s="26"/>
      <c r="E79" s="13"/>
      <c r="F79" s="49"/>
      <c r="G79" s="49"/>
      <c r="H79" s="49"/>
      <c r="I79" s="1"/>
      <c r="J79" s="1"/>
      <c r="K79" s="1"/>
      <c r="L79" s="39"/>
    </row>
    <row r="80" spans="1:12" x14ac:dyDescent="0.25">
      <c r="A80" s="1"/>
      <c r="B80" s="1"/>
      <c r="C80" s="1"/>
      <c r="D80" s="26"/>
      <c r="E80" s="1"/>
      <c r="F80" s="49"/>
      <c r="G80" s="49"/>
      <c r="H80" s="49"/>
      <c r="I80" s="1"/>
      <c r="J80" s="1"/>
      <c r="K80" s="1"/>
      <c r="L80" s="39"/>
    </row>
    <row r="81" spans="1:12" x14ac:dyDescent="0.25">
      <c r="A81" s="1"/>
      <c r="B81" s="1"/>
      <c r="C81" s="1"/>
      <c r="D81" s="26"/>
      <c r="E81" s="1"/>
      <c r="F81" s="49"/>
      <c r="G81" s="49"/>
      <c r="H81" s="49"/>
      <c r="I81" s="1"/>
      <c r="J81" s="1"/>
      <c r="K81" s="1"/>
      <c r="L81" s="39"/>
    </row>
    <row r="82" spans="1:12" x14ac:dyDescent="0.25">
      <c r="A82" s="1"/>
      <c r="B82" s="1"/>
      <c r="C82" s="1"/>
      <c r="D82" s="26"/>
      <c r="E82" s="1"/>
      <c r="F82" s="49"/>
      <c r="G82" s="49"/>
      <c r="H82" s="49"/>
      <c r="I82" s="1"/>
      <c r="J82" s="1"/>
      <c r="K82" s="1"/>
      <c r="L82" s="39"/>
    </row>
    <row r="83" spans="1:12" x14ac:dyDescent="0.25">
      <c r="A83" s="1"/>
      <c r="B83" s="1"/>
      <c r="C83" s="1"/>
      <c r="D83" s="26"/>
      <c r="E83" s="1"/>
      <c r="F83" s="49"/>
      <c r="G83" s="49"/>
      <c r="H83" s="49"/>
      <c r="I83" s="1"/>
      <c r="J83" s="1"/>
      <c r="K83" s="1"/>
      <c r="L83" s="39"/>
    </row>
    <row r="84" spans="1:12" x14ac:dyDescent="0.25">
      <c r="A84" s="1"/>
      <c r="B84" s="1"/>
      <c r="C84" s="1"/>
      <c r="D84" s="26"/>
      <c r="E84" s="1"/>
      <c r="F84" s="49"/>
      <c r="G84" s="49"/>
      <c r="H84" s="49"/>
      <c r="I84" s="1"/>
      <c r="J84" s="1"/>
      <c r="K84" s="1"/>
      <c r="L84" s="39"/>
    </row>
    <row r="85" spans="1:12" x14ac:dyDescent="0.25">
      <c r="A85" s="1"/>
      <c r="B85" s="1"/>
      <c r="C85" s="1"/>
      <c r="D85" s="26"/>
      <c r="E85" s="1"/>
      <c r="F85" s="49"/>
      <c r="G85" s="49"/>
      <c r="H85" s="49"/>
      <c r="I85" s="1"/>
      <c r="J85" s="1"/>
      <c r="K85" s="1"/>
      <c r="L85" s="39"/>
    </row>
    <row r="86" spans="1:12" x14ac:dyDescent="0.25">
      <c r="A86" s="1"/>
      <c r="B86" s="1"/>
      <c r="C86" s="1"/>
      <c r="D86" s="26"/>
      <c r="E86" s="1"/>
      <c r="F86" s="49"/>
      <c r="G86" s="49"/>
      <c r="H86" s="49"/>
      <c r="I86" s="1"/>
      <c r="J86" s="1"/>
      <c r="K86" s="1"/>
      <c r="L86" s="39"/>
    </row>
    <row r="87" spans="1:12" x14ac:dyDescent="0.25">
      <c r="A87" s="1"/>
      <c r="B87" s="1"/>
      <c r="C87" s="1"/>
      <c r="D87" s="26"/>
      <c r="E87" s="1"/>
      <c r="F87" s="49"/>
      <c r="G87" s="49"/>
      <c r="H87" s="49"/>
      <c r="I87" s="1"/>
      <c r="J87" s="1"/>
      <c r="K87" s="1"/>
      <c r="L87" s="39"/>
    </row>
    <row r="88" spans="1:12" x14ac:dyDescent="0.25">
      <c r="A88" s="1"/>
      <c r="B88" s="1"/>
      <c r="C88" s="1"/>
      <c r="D88" s="26"/>
      <c r="E88" s="1"/>
      <c r="F88" s="49"/>
      <c r="G88" s="49"/>
      <c r="H88" s="49"/>
      <c r="I88" s="1"/>
      <c r="J88" s="1"/>
      <c r="K88" s="1"/>
      <c r="L88" s="39"/>
    </row>
    <row r="89" spans="1:12" x14ac:dyDescent="0.25">
      <c r="A89" s="1"/>
      <c r="B89" s="1"/>
      <c r="C89" s="1"/>
      <c r="D89" s="26"/>
      <c r="E89" s="1"/>
      <c r="F89" s="49"/>
      <c r="G89" s="49"/>
      <c r="H89" s="49"/>
      <c r="I89" s="1"/>
      <c r="J89" s="1"/>
      <c r="K89" s="1"/>
      <c r="L89" s="39"/>
    </row>
    <row r="90" spans="1:12" x14ac:dyDescent="0.25">
      <c r="A90" s="1"/>
      <c r="B90" s="1"/>
      <c r="C90" s="1"/>
      <c r="D90" s="26"/>
      <c r="E90" s="1"/>
      <c r="F90" s="49"/>
      <c r="G90" s="49"/>
      <c r="H90" s="49"/>
      <c r="I90" s="1"/>
      <c r="J90" s="1"/>
      <c r="K90" s="1"/>
      <c r="L90" s="39"/>
    </row>
    <row r="91" spans="1:12" x14ac:dyDescent="0.25">
      <c r="A91" s="1"/>
      <c r="B91" s="1"/>
      <c r="C91" s="1"/>
      <c r="D91" s="26"/>
      <c r="E91" s="1"/>
      <c r="F91" s="49"/>
      <c r="G91" s="49"/>
      <c r="H91" s="49"/>
      <c r="I91" s="1"/>
      <c r="J91" s="1"/>
      <c r="K91" s="1"/>
      <c r="L91" s="39"/>
    </row>
    <row r="92" spans="1:12" x14ac:dyDescent="0.25">
      <c r="A92" s="1"/>
      <c r="B92" s="1"/>
      <c r="C92" s="1"/>
      <c r="D92" s="26"/>
      <c r="E92" s="1"/>
      <c r="F92" s="49"/>
      <c r="G92" s="49"/>
      <c r="H92" s="49"/>
      <c r="I92" s="1"/>
      <c r="J92" s="1"/>
      <c r="K92" s="1"/>
      <c r="L92" s="39"/>
    </row>
    <row r="93" spans="1:12" x14ac:dyDescent="0.25">
      <c r="A93" s="1"/>
      <c r="B93" s="1"/>
      <c r="C93" s="1"/>
      <c r="D93" s="26"/>
      <c r="E93" s="1"/>
      <c r="F93" s="49"/>
      <c r="G93" s="49"/>
      <c r="H93" s="49"/>
      <c r="I93" s="1"/>
      <c r="J93" s="1"/>
      <c r="K93" s="1"/>
      <c r="L93" s="39"/>
    </row>
    <row r="94" spans="1:12" x14ac:dyDescent="0.25">
      <c r="A94" s="1"/>
      <c r="B94" s="1"/>
      <c r="C94" s="1"/>
      <c r="D94" s="26"/>
      <c r="E94" s="1"/>
      <c r="F94" s="49"/>
      <c r="G94" s="49"/>
      <c r="H94" s="49"/>
      <c r="I94" s="1"/>
      <c r="J94" s="1"/>
      <c r="K94" s="1"/>
      <c r="L94" s="39"/>
    </row>
    <row r="95" spans="1:12" x14ac:dyDescent="0.25">
      <c r="A95" s="1"/>
      <c r="B95" s="1"/>
      <c r="C95" s="1"/>
      <c r="D95" s="26"/>
      <c r="E95" s="1"/>
      <c r="F95" s="49"/>
      <c r="G95" s="49"/>
      <c r="H95" s="49"/>
      <c r="I95" s="1"/>
      <c r="J95" s="1"/>
      <c r="K95" s="1"/>
      <c r="L95" s="39"/>
    </row>
    <row r="96" spans="1:12" x14ac:dyDescent="0.25">
      <c r="A96" s="1"/>
      <c r="B96" s="1"/>
      <c r="C96" s="1"/>
      <c r="D96" s="26"/>
      <c r="E96" s="1"/>
      <c r="F96" s="49"/>
      <c r="G96" s="49"/>
      <c r="H96" s="49"/>
      <c r="I96" s="1"/>
      <c r="J96" s="1"/>
      <c r="K96" s="1"/>
      <c r="L96" s="39"/>
    </row>
    <row r="97" spans="1:12" x14ac:dyDescent="0.25">
      <c r="A97" s="1"/>
      <c r="B97" s="1"/>
      <c r="C97" s="1"/>
      <c r="D97" s="26"/>
      <c r="E97" s="1"/>
      <c r="F97" s="49"/>
      <c r="G97" s="49"/>
      <c r="H97" s="49"/>
      <c r="I97" s="1"/>
      <c r="J97" s="1"/>
      <c r="K97" s="1"/>
      <c r="L97" s="39"/>
    </row>
    <row r="98" spans="1:12" x14ac:dyDescent="0.25">
      <c r="A98" s="1"/>
      <c r="B98" s="1"/>
      <c r="C98" s="1"/>
      <c r="D98" s="26"/>
      <c r="E98" s="1"/>
      <c r="F98" s="49"/>
      <c r="G98" s="49"/>
      <c r="H98" s="49"/>
      <c r="I98" s="1"/>
      <c r="J98" s="1"/>
      <c r="K98" s="1"/>
      <c r="L98" s="39"/>
    </row>
    <row r="99" spans="1:12" x14ac:dyDescent="0.25">
      <c r="A99" s="1"/>
      <c r="B99" s="1"/>
      <c r="C99" s="1"/>
      <c r="D99" s="26"/>
      <c r="E99" s="1"/>
      <c r="F99" s="49"/>
      <c r="G99" s="49"/>
      <c r="H99" s="49"/>
      <c r="I99" s="1"/>
      <c r="J99" s="1"/>
      <c r="K99" s="1"/>
      <c r="L99" s="39"/>
    </row>
    <row r="100" spans="1:12" x14ac:dyDescent="0.25">
      <c r="A100" s="1"/>
      <c r="B100" s="1"/>
      <c r="C100" s="1"/>
      <c r="D100" s="26"/>
      <c r="E100" s="1"/>
      <c r="F100" s="49"/>
      <c r="G100" s="49"/>
      <c r="H100" s="49"/>
      <c r="I100" s="1"/>
      <c r="J100" s="1"/>
      <c r="K100" s="1"/>
      <c r="L100" s="39"/>
    </row>
    <row r="101" spans="1:12" x14ac:dyDescent="0.25">
      <c r="A101" s="1"/>
      <c r="B101" s="1"/>
      <c r="C101" s="1"/>
      <c r="D101" s="26"/>
      <c r="E101" s="1"/>
      <c r="F101" s="49"/>
      <c r="G101" s="49"/>
      <c r="H101" s="49"/>
      <c r="I101" s="1"/>
      <c r="J101" s="1"/>
      <c r="K101" s="1"/>
      <c r="L101" s="39"/>
    </row>
    <row r="102" spans="1:12" x14ac:dyDescent="0.25">
      <c r="A102" s="1"/>
      <c r="B102" s="1"/>
      <c r="C102" s="1"/>
      <c r="D102" s="26"/>
      <c r="E102" s="1"/>
      <c r="F102" s="49"/>
      <c r="G102" s="49"/>
      <c r="H102" s="49"/>
      <c r="I102" s="1"/>
      <c r="J102" s="1"/>
      <c r="K102" s="1"/>
      <c r="L102" s="39"/>
    </row>
    <row r="103" spans="1:12" x14ac:dyDescent="0.25">
      <c r="A103" s="1"/>
      <c r="B103" s="1"/>
      <c r="C103" s="1"/>
      <c r="D103" s="26"/>
      <c r="E103" s="1"/>
      <c r="F103" s="49"/>
      <c r="G103" s="49"/>
      <c r="H103" s="49"/>
      <c r="I103" s="1"/>
      <c r="J103" s="1"/>
      <c r="K103" s="1"/>
      <c r="L103" s="39"/>
    </row>
    <row r="104" spans="1:12" x14ac:dyDescent="0.25">
      <c r="A104" s="1"/>
      <c r="B104" s="1"/>
      <c r="C104" s="1"/>
      <c r="D104" s="26"/>
      <c r="E104" s="1"/>
      <c r="F104" s="49"/>
      <c r="G104" s="49"/>
      <c r="H104" s="49"/>
      <c r="I104" s="1"/>
      <c r="J104" s="1"/>
      <c r="K104" s="1"/>
      <c r="L104" s="39"/>
    </row>
    <row r="105" spans="1:12" x14ac:dyDescent="0.25">
      <c r="A105" s="1"/>
      <c r="B105" s="1"/>
      <c r="C105" s="1"/>
      <c r="D105" s="26"/>
      <c r="E105" s="1"/>
      <c r="F105" s="49"/>
      <c r="G105" s="49"/>
      <c r="H105" s="49"/>
      <c r="I105" s="1"/>
      <c r="J105" s="1"/>
      <c r="K105" s="1"/>
      <c r="L105" s="39"/>
    </row>
    <row r="106" spans="1:12" x14ac:dyDescent="0.25">
      <c r="A106" s="1"/>
      <c r="B106" s="1"/>
      <c r="C106" s="1"/>
      <c r="D106" s="26"/>
      <c r="E106" s="1"/>
      <c r="F106" s="49"/>
      <c r="G106" s="49"/>
      <c r="H106" s="49"/>
      <c r="I106" s="1"/>
      <c r="J106" s="1"/>
      <c r="K106" s="1"/>
      <c r="L106" s="39"/>
    </row>
    <row r="107" spans="1:12" x14ac:dyDescent="0.25">
      <c r="A107" s="1"/>
      <c r="B107" s="1"/>
      <c r="C107" s="1"/>
      <c r="D107" s="26"/>
      <c r="E107" s="1"/>
      <c r="F107" s="49"/>
      <c r="G107" s="49"/>
      <c r="H107" s="49"/>
      <c r="I107" s="1"/>
      <c r="J107" s="1"/>
      <c r="K107" s="1"/>
      <c r="L107" s="39"/>
    </row>
    <row r="108" spans="1:12" x14ac:dyDescent="0.25">
      <c r="A108" s="1"/>
      <c r="B108" s="1"/>
      <c r="C108" s="1"/>
      <c r="D108" s="26"/>
      <c r="E108" s="1"/>
      <c r="F108" s="49"/>
      <c r="G108" s="49"/>
      <c r="H108" s="49"/>
      <c r="I108" s="1"/>
      <c r="J108" s="1"/>
      <c r="K108" s="1"/>
      <c r="L108" s="39"/>
    </row>
    <row r="109" spans="1:12" x14ac:dyDescent="0.25">
      <c r="A109" s="1"/>
      <c r="B109" s="1"/>
      <c r="C109" s="1"/>
      <c r="D109" s="26"/>
      <c r="E109" s="1"/>
      <c r="F109" s="49"/>
      <c r="G109" s="49"/>
      <c r="H109" s="49"/>
      <c r="I109" s="1"/>
      <c r="J109" s="1"/>
      <c r="K109" s="1"/>
      <c r="L109" s="39"/>
    </row>
    <row r="110" spans="1:12" x14ac:dyDescent="0.25">
      <c r="A110" s="1"/>
      <c r="B110" s="1"/>
      <c r="C110" s="1"/>
      <c r="D110" s="26"/>
      <c r="E110" s="1"/>
      <c r="F110" s="49"/>
      <c r="G110" s="49"/>
      <c r="H110" s="49"/>
      <c r="I110" s="1"/>
      <c r="J110" s="1"/>
      <c r="K110" s="1"/>
      <c r="L110" s="39"/>
    </row>
    <row r="111" spans="1:12" x14ac:dyDescent="0.25">
      <c r="A111" s="1"/>
      <c r="B111" s="1"/>
      <c r="C111" s="1"/>
      <c r="D111" s="26"/>
      <c r="E111" s="1"/>
      <c r="F111" s="49"/>
      <c r="G111" s="49"/>
      <c r="H111" s="49"/>
      <c r="I111" s="1"/>
      <c r="J111" s="1"/>
      <c r="K111" s="1"/>
      <c r="L111" s="39"/>
    </row>
    <row r="112" spans="1:12" x14ac:dyDescent="0.25">
      <c r="A112" s="1"/>
      <c r="B112" s="1"/>
      <c r="C112" s="1"/>
      <c r="D112" s="26"/>
      <c r="E112" s="1"/>
      <c r="F112" s="49"/>
      <c r="G112" s="49"/>
      <c r="H112" s="49"/>
      <c r="I112" s="1"/>
      <c r="J112" s="1"/>
      <c r="K112" s="1"/>
      <c r="L112" s="39"/>
    </row>
  </sheetData>
  <mergeCells count="2">
    <mergeCell ref="A2:F2"/>
    <mergeCell ref="A1:L1"/>
  </mergeCells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opLeftCell="A10" zoomScale="70" zoomScaleNormal="70" workbookViewId="0">
      <selection activeCell="I7" sqref="I7"/>
    </sheetView>
  </sheetViews>
  <sheetFormatPr defaultRowHeight="15" x14ac:dyDescent="0.25"/>
  <cols>
    <col min="1" max="1" width="5.28515625" customWidth="1"/>
    <col min="2" max="8" width="20.7109375" customWidth="1"/>
    <col min="9" max="9" width="14.140625" customWidth="1"/>
    <col min="11" max="11" width="12.42578125" customWidth="1"/>
    <col min="13" max="13" width="13.42578125" customWidth="1"/>
  </cols>
  <sheetData>
    <row r="1" spans="1:13" x14ac:dyDescent="0.25">
      <c r="A1" s="83" t="s">
        <v>10</v>
      </c>
      <c r="B1" s="83"/>
      <c r="C1" s="83"/>
      <c r="D1" s="83"/>
      <c r="E1" s="83"/>
      <c r="F1" s="83"/>
      <c r="G1" s="83"/>
      <c r="H1" s="83"/>
      <c r="I1" s="83"/>
    </row>
    <row r="2" spans="1:13" ht="15.75" thickBot="1" x14ac:dyDescent="0.3">
      <c r="A2" s="84"/>
      <c r="B2" s="85"/>
      <c r="C2" s="85"/>
      <c r="D2" s="85"/>
      <c r="E2" s="85"/>
      <c r="F2" s="85"/>
      <c r="G2" s="85"/>
      <c r="H2" s="85"/>
      <c r="I2" s="85"/>
    </row>
    <row r="3" spans="1:13" ht="180.75" thickBot="1" x14ac:dyDescent="0.3">
      <c r="A3" s="2" t="s">
        <v>0</v>
      </c>
      <c r="B3" s="3" t="s">
        <v>11</v>
      </c>
      <c r="C3" s="3" t="s">
        <v>12</v>
      </c>
      <c r="D3" s="3" t="s">
        <v>221</v>
      </c>
      <c r="E3" s="4" t="s">
        <v>13</v>
      </c>
      <c r="F3" s="4" t="s">
        <v>16</v>
      </c>
      <c r="G3" s="4" t="s">
        <v>14</v>
      </c>
      <c r="H3" s="67" t="s">
        <v>15</v>
      </c>
      <c r="I3" s="3" t="s">
        <v>222</v>
      </c>
      <c r="J3" s="3" t="s">
        <v>223</v>
      </c>
      <c r="K3" s="3" t="s">
        <v>224</v>
      </c>
      <c r="L3" s="3" t="s">
        <v>225</v>
      </c>
      <c r="M3" s="3" t="s">
        <v>17</v>
      </c>
    </row>
    <row r="4" spans="1:13" ht="45" x14ac:dyDescent="0.25">
      <c r="A4" s="5">
        <v>1</v>
      </c>
      <c r="B4" s="10" t="s">
        <v>35</v>
      </c>
      <c r="C4" s="43">
        <v>155900</v>
      </c>
      <c r="D4" s="10">
        <v>155900</v>
      </c>
      <c r="E4" s="8" t="s">
        <v>237</v>
      </c>
      <c r="F4" s="10" t="s">
        <v>238</v>
      </c>
      <c r="G4" s="9" t="s">
        <v>161</v>
      </c>
      <c r="H4" s="57" t="s">
        <v>245</v>
      </c>
      <c r="I4" s="8"/>
      <c r="J4" s="8"/>
      <c r="K4" s="8"/>
      <c r="L4" s="8"/>
      <c r="M4" s="8"/>
    </row>
    <row r="5" spans="1:13" ht="90" customHeight="1" x14ac:dyDescent="0.25">
      <c r="A5" s="5">
        <f>1+A4</f>
        <v>2</v>
      </c>
      <c r="B5" s="10" t="s">
        <v>218</v>
      </c>
      <c r="C5" s="43">
        <v>156750</v>
      </c>
      <c r="D5" s="10">
        <v>2612.5</v>
      </c>
      <c r="E5" s="41" t="s">
        <v>236</v>
      </c>
      <c r="F5" s="41" t="s">
        <v>235</v>
      </c>
      <c r="G5" s="9" t="s">
        <v>161</v>
      </c>
      <c r="H5" s="57" t="s">
        <v>245</v>
      </c>
      <c r="I5" s="8"/>
      <c r="J5" s="8"/>
      <c r="K5" s="8"/>
      <c r="L5" s="8"/>
      <c r="M5" s="8"/>
    </row>
    <row r="6" spans="1:13" ht="69.75" customHeight="1" x14ac:dyDescent="0.25">
      <c r="A6" s="5">
        <f t="shared" ref="A6:A13" si="0">1+A5</f>
        <v>3</v>
      </c>
      <c r="B6" s="10" t="s">
        <v>163</v>
      </c>
      <c r="C6" s="43">
        <v>995000</v>
      </c>
      <c r="D6" s="10">
        <v>912083.15</v>
      </c>
      <c r="E6" s="8" t="s">
        <v>242</v>
      </c>
      <c r="F6" s="10" t="s">
        <v>241</v>
      </c>
      <c r="G6" s="9" t="s">
        <v>161</v>
      </c>
      <c r="H6" s="57" t="s">
        <v>245</v>
      </c>
      <c r="I6" s="8"/>
      <c r="J6" s="8"/>
      <c r="K6" s="8"/>
      <c r="L6" s="8"/>
      <c r="M6" s="8"/>
    </row>
    <row r="7" spans="1:13" ht="51" x14ac:dyDescent="0.25">
      <c r="A7" s="5">
        <f t="shared" si="0"/>
        <v>4</v>
      </c>
      <c r="B7" s="10" t="s">
        <v>248</v>
      </c>
      <c r="C7" s="64">
        <v>1107434</v>
      </c>
      <c r="D7" s="63" t="s">
        <v>229</v>
      </c>
      <c r="E7" s="65" t="s">
        <v>246</v>
      </c>
      <c r="F7" s="57" t="s">
        <v>250</v>
      </c>
      <c r="G7" s="24" t="s">
        <v>167</v>
      </c>
      <c r="H7" s="57" t="s">
        <v>245</v>
      </c>
      <c r="I7" s="63"/>
      <c r="J7" s="63"/>
      <c r="K7" s="63"/>
      <c r="L7" s="63"/>
      <c r="M7" s="63"/>
    </row>
    <row r="8" spans="1:13" ht="51" x14ac:dyDescent="0.25">
      <c r="A8" s="5">
        <f t="shared" si="0"/>
        <v>5</v>
      </c>
      <c r="B8" s="11" t="s">
        <v>249</v>
      </c>
      <c r="C8" s="43">
        <v>406283.78</v>
      </c>
      <c r="D8" s="63" t="s">
        <v>229</v>
      </c>
      <c r="E8" s="63" t="s">
        <v>247</v>
      </c>
      <c r="F8" s="57" t="s">
        <v>251</v>
      </c>
      <c r="G8" s="24" t="s">
        <v>167</v>
      </c>
      <c r="H8" s="57" t="s">
        <v>245</v>
      </c>
      <c r="I8" s="63"/>
      <c r="J8" s="63"/>
      <c r="K8" s="63"/>
      <c r="L8" s="63"/>
      <c r="M8" s="63"/>
    </row>
    <row r="9" spans="1:13" ht="89.25" customHeight="1" x14ac:dyDescent="0.25">
      <c r="A9" s="5">
        <f t="shared" si="0"/>
        <v>6</v>
      </c>
      <c r="B9" s="11" t="s">
        <v>257</v>
      </c>
      <c r="C9" s="69">
        <v>45149</v>
      </c>
      <c r="D9" s="63" t="s">
        <v>229</v>
      </c>
      <c r="E9" s="68" t="s">
        <v>113</v>
      </c>
      <c r="F9" s="21" t="s">
        <v>259</v>
      </c>
      <c r="G9" s="24" t="s">
        <v>167</v>
      </c>
      <c r="H9" s="57" t="s">
        <v>245</v>
      </c>
      <c r="I9" s="63"/>
      <c r="J9" s="63"/>
      <c r="K9" s="63"/>
      <c r="L9" s="63"/>
      <c r="M9" s="63"/>
    </row>
    <row r="10" spans="1:13" ht="51" x14ac:dyDescent="0.25">
      <c r="A10" s="5">
        <f t="shared" si="0"/>
        <v>7</v>
      </c>
      <c r="B10" s="11" t="s">
        <v>252</v>
      </c>
      <c r="C10" s="43">
        <v>591964.87</v>
      </c>
      <c r="D10" s="63" t="s">
        <v>229</v>
      </c>
      <c r="E10" s="63" t="s">
        <v>261</v>
      </c>
      <c r="F10" s="57" t="s">
        <v>262</v>
      </c>
      <c r="G10" s="24" t="s">
        <v>167</v>
      </c>
      <c r="H10" s="57" t="s">
        <v>245</v>
      </c>
      <c r="I10" s="63"/>
      <c r="J10" s="63"/>
      <c r="K10" s="63"/>
      <c r="L10" s="63"/>
      <c r="M10" s="63"/>
    </row>
    <row r="11" spans="1:13" ht="89.25" x14ac:dyDescent="0.25">
      <c r="A11" s="5">
        <f t="shared" si="0"/>
        <v>8</v>
      </c>
      <c r="B11" s="10" t="s">
        <v>253</v>
      </c>
      <c r="C11" s="66">
        <v>45540</v>
      </c>
      <c r="D11" s="63" t="s">
        <v>229</v>
      </c>
      <c r="E11" s="63" t="s">
        <v>264</v>
      </c>
      <c r="F11" s="57" t="s">
        <v>265</v>
      </c>
      <c r="G11" s="24" t="s">
        <v>167</v>
      </c>
      <c r="H11" s="57" t="s">
        <v>245</v>
      </c>
      <c r="I11" s="63"/>
      <c r="J11" s="63"/>
      <c r="K11" s="63"/>
      <c r="L11" s="63"/>
      <c r="M11" s="63"/>
    </row>
    <row r="12" spans="1:13" ht="51" x14ac:dyDescent="0.25">
      <c r="A12" s="5">
        <f t="shared" si="0"/>
        <v>9</v>
      </c>
      <c r="B12" s="11" t="s">
        <v>258</v>
      </c>
      <c r="C12" s="70">
        <v>17325</v>
      </c>
      <c r="D12" s="63" t="s">
        <v>229</v>
      </c>
      <c r="E12" s="72">
        <v>40774</v>
      </c>
      <c r="F12" s="24" t="s">
        <v>260</v>
      </c>
      <c r="G12" s="24" t="s">
        <v>167</v>
      </c>
      <c r="H12" s="57" t="s">
        <v>245</v>
      </c>
      <c r="I12" s="63"/>
      <c r="J12" s="63"/>
      <c r="K12" s="63"/>
      <c r="L12" s="63"/>
      <c r="M12" s="63"/>
    </row>
    <row r="13" spans="1:13" ht="63.75" x14ac:dyDescent="0.25">
      <c r="A13" s="5">
        <f t="shared" si="0"/>
        <v>10</v>
      </c>
      <c r="B13" s="11" t="s">
        <v>263</v>
      </c>
      <c r="C13" s="44">
        <v>20490.7</v>
      </c>
      <c r="D13" s="71" t="s">
        <v>229</v>
      </c>
      <c r="E13" s="72">
        <v>41398</v>
      </c>
      <c r="F13" s="24" t="s">
        <v>201</v>
      </c>
      <c r="G13" s="24" t="s">
        <v>167</v>
      </c>
      <c r="H13" s="57" t="s">
        <v>245</v>
      </c>
      <c r="I13" s="63"/>
      <c r="J13" s="63"/>
      <c r="K13" s="63"/>
      <c r="L13" s="63"/>
      <c r="M13" s="63"/>
    </row>
  </sheetData>
  <mergeCells count="2">
    <mergeCell ref="A1:I1"/>
    <mergeCell ref="A2:I2"/>
  </mergeCells>
  <pageMargins left="0.25" right="0.25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topLeftCell="A4" zoomScale="60" zoomScaleNormal="85" zoomScalePageLayoutView="70" workbookViewId="0">
      <selection activeCell="I10" sqref="I10"/>
    </sheetView>
  </sheetViews>
  <sheetFormatPr defaultRowHeight="15" x14ac:dyDescent="0.25"/>
  <cols>
    <col min="1" max="1" width="6.85546875" customWidth="1"/>
    <col min="2" max="2" width="25.7109375" customWidth="1"/>
    <col min="3" max="4" width="17.42578125" customWidth="1"/>
    <col min="5" max="5" width="12.85546875" customWidth="1"/>
    <col min="6" max="6" width="16" customWidth="1"/>
    <col min="7" max="7" width="9.28515625" customWidth="1"/>
    <col min="8" max="8" width="15.42578125" customWidth="1"/>
    <col min="9" max="9" width="14.28515625" customWidth="1"/>
    <col min="10" max="10" width="14.85546875" customWidth="1"/>
    <col min="11" max="11" width="13.140625" customWidth="1"/>
  </cols>
  <sheetData>
    <row r="1" spans="1:11" x14ac:dyDescent="0.25">
      <c r="A1" s="83" t="s">
        <v>2</v>
      </c>
      <c r="B1" s="83"/>
      <c r="C1" s="83"/>
      <c r="D1" s="83"/>
      <c r="E1" s="83"/>
      <c r="F1" s="83"/>
      <c r="G1" s="83"/>
      <c r="H1" s="83"/>
      <c r="I1" s="83"/>
    </row>
    <row r="2" spans="1:11" ht="15.75" thickBot="1" x14ac:dyDescent="0.3">
      <c r="A2" s="84"/>
      <c r="B2" s="85"/>
      <c r="C2" s="85"/>
      <c r="D2" s="85"/>
      <c r="E2" s="85"/>
      <c r="F2" s="85"/>
      <c r="G2" s="85"/>
      <c r="H2" s="85"/>
      <c r="I2" s="85"/>
    </row>
    <row r="3" spans="1:11" ht="90.75" thickBot="1" x14ac:dyDescent="0.3">
      <c r="A3" s="2" t="s">
        <v>0</v>
      </c>
      <c r="B3" s="3" t="s">
        <v>226</v>
      </c>
      <c r="C3" s="3" t="s">
        <v>1</v>
      </c>
      <c r="D3" s="4" t="s">
        <v>3</v>
      </c>
      <c r="E3" s="4" t="s">
        <v>4</v>
      </c>
      <c r="F3" s="4" t="s">
        <v>5</v>
      </c>
      <c r="G3" s="3" t="s">
        <v>6</v>
      </c>
      <c r="H3" s="3" t="s">
        <v>227</v>
      </c>
      <c r="I3" s="3" t="s">
        <v>9</v>
      </c>
      <c r="J3" s="3" t="s">
        <v>7</v>
      </c>
      <c r="K3" s="3" t="s">
        <v>8</v>
      </c>
    </row>
    <row r="4" spans="1:11" ht="90" x14ac:dyDescent="0.25">
      <c r="A4" s="5">
        <v>1</v>
      </c>
      <c r="B4" s="9" t="s">
        <v>46</v>
      </c>
      <c r="C4" s="12" t="s">
        <v>63</v>
      </c>
      <c r="D4" s="14" t="s">
        <v>57</v>
      </c>
      <c r="E4" s="7" t="s">
        <v>47</v>
      </c>
      <c r="F4" s="7" t="s">
        <v>254</v>
      </c>
      <c r="G4" s="6" t="s">
        <v>229</v>
      </c>
      <c r="H4" s="6" t="s">
        <v>229</v>
      </c>
      <c r="I4" s="6" t="s">
        <v>255</v>
      </c>
      <c r="J4" s="6" t="s">
        <v>256</v>
      </c>
      <c r="K4" s="6" t="s">
        <v>215</v>
      </c>
    </row>
    <row r="5" spans="1:11" ht="114" customHeight="1" x14ac:dyDescent="0.25">
      <c r="A5" s="5">
        <v>2</v>
      </c>
      <c r="B5" s="15" t="s">
        <v>58</v>
      </c>
      <c r="C5" s="12" t="s">
        <v>59</v>
      </c>
      <c r="D5" s="16" t="s">
        <v>60</v>
      </c>
      <c r="E5" s="7" t="s">
        <v>61</v>
      </c>
      <c r="F5" s="7" t="s">
        <v>231</v>
      </c>
      <c r="G5" s="54" t="s">
        <v>230</v>
      </c>
      <c r="H5" s="54" t="s">
        <v>230</v>
      </c>
      <c r="I5" s="6" t="s">
        <v>239</v>
      </c>
      <c r="J5" s="6" t="s">
        <v>240</v>
      </c>
      <c r="K5" s="6" t="s">
        <v>216</v>
      </c>
    </row>
    <row r="6" spans="1:11" ht="90" x14ac:dyDescent="0.25">
      <c r="A6" s="19">
        <v>3</v>
      </c>
      <c r="B6" s="24" t="s">
        <v>228</v>
      </c>
      <c r="C6" s="41" t="s">
        <v>212</v>
      </c>
      <c r="D6" s="42" t="s">
        <v>217</v>
      </c>
      <c r="E6" s="8" t="s">
        <v>214</v>
      </c>
      <c r="F6" s="41" t="s">
        <v>232</v>
      </c>
      <c r="G6" s="55">
        <v>1338</v>
      </c>
      <c r="H6" s="56">
        <v>5.0199999999999996</v>
      </c>
      <c r="I6" s="8">
        <v>0</v>
      </c>
      <c r="J6" s="8">
        <v>0</v>
      </c>
      <c r="K6" s="8">
        <v>34</v>
      </c>
    </row>
    <row r="7" spans="1:11" ht="90" x14ac:dyDescent="0.25">
      <c r="A7" s="19">
        <v>4</v>
      </c>
      <c r="B7" s="24" t="s">
        <v>233</v>
      </c>
      <c r="C7" s="40" t="s">
        <v>212</v>
      </c>
      <c r="D7" s="40" t="s">
        <v>213</v>
      </c>
      <c r="E7" s="8" t="s">
        <v>214</v>
      </c>
      <c r="F7" s="41" t="s">
        <v>232</v>
      </c>
      <c r="G7" s="8">
        <v>2790</v>
      </c>
      <c r="H7" s="8">
        <v>0.4</v>
      </c>
      <c r="I7" s="8">
        <v>343000</v>
      </c>
      <c r="J7" s="8">
        <v>0</v>
      </c>
      <c r="K7" s="8">
        <v>1</v>
      </c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</row>
    <row r="10" spans="1:11" ht="18.75" x14ac:dyDescent="0.3">
      <c r="A10" s="73"/>
      <c r="B10" s="74" t="s">
        <v>268</v>
      </c>
      <c r="C10" s="74"/>
      <c r="D10" s="75"/>
      <c r="E10" s="76"/>
      <c r="F10" s="77"/>
      <c r="G10" s="77"/>
      <c r="H10" s="77"/>
      <c r="I10" s="74" t="s">
        <v>269</v>
      </c>
      <c r="J10" s="74"/>
      <c r="K10" s="73"/>
    </row>
    <row r="11" spans="1:11" ht="18.75" x14ac:dyDescent="0.3">
      <c r="A11" s="73"/>
      <c r="B11" s="74"/>
      <c r="C11" s="74"/>
      <c r="D11" s="75"/>
      <c r="E11" s="76"/>
      <c r="F11" s="77"/>
      <c r="G11" s="77"/>
      <c r="H11" s="77"/>
      <c r="I11" s="74"/>
      <c r="J11" s="74"/>
      <c r="K11" s="73"/>
    </row>
    <row r="12" spans="1:11" ht="18.75" x14ac:dyDescent="0.3">
      <c r="A12" s="73"/>
      <c r="B12" s="74" t="s">
        <v>267</v>
      </c>
      <c r="C12" s="74"/>
      <c r="D12" s="75"/>
      <c r="E12" s="76"/>
      <c r="F12" s="77"/>
      <c r="G12" s="77"/>
      <c r="H12" s="77"/>
      <c r="I12" s="74"/>
      <c r="J12" s="74"/>
      <c r="K12" s="73"/>
    </row>
    <row r="13" spans="1:11" x14ac:dyDescent="0.25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4" spans="1:11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</row>
    <row r="15" spans="1:11" x14ac:dyDescent="0.25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</row>
    <row r="16" spans="1:11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</row>
    <row r="17" spans="1:11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11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</row>
    <row r="19" spans="1:11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</row>
    <row r="20" spans="1:11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</row>
  </sheetData>
  <mergeCells count="2">
    <mergeCell ref="A1:I1"/>
    <mergeCell ref="A2:I2"/>
  </mergeCells>
  <pageMargins left="0.10714285714285714" right="0.12053571428571429" top="0.75" bottom="0.75" header="0.3" footer="0.3"/>
  <pageSetup paperSize="9" scale="88" fitToHeight="0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1 (недвижимое имущество)</vt:lpstr>
      <vt:lpstr>Раздел 2 (движимое имущество)</vt:lpstr>
      <vt:lpstr>Раздел 3 (МУ и МУП)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Glava</dc:creator>
  <cp:lastModifiedBy>Николай Джемилия</cp:lastModifiedBy>
  <cp:lastPrinted>2022-10-13T11:27:57Z</cp:lastPrinted>
  <dcterms:created xsi:type="dcterms:W3CDTF">2016-06-08T15:11:10Z</dcterms:created>
  <dcterms:modified xsi:type="dcterms:W3CDTF">2024-08-20T14:34:20Z</dcterms:modified>
</cp:coreProperties>
</file>